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108" windowHeight="101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<sst xmlns="http://schemas.openxmlformats.org/spreadsheetml/2006/main" count="1048" uniqueCount="346">
  <si>
    <t>Název:</t>
  </si>
  <si>
    <t>1</t>
  </si>
  <si>
    <t>Kategorie</t>
  </si>
  <si>
    <t>číslo</t>
  </si>
  <si>
    <t>jméno</t>
  </si>
  <si>
    <t>finále</t>
  </si>
  <si>
    <t>body celkem</t>
  </si>
  <si>
    <t>B 9/10</t>
  </si>
  <si>
    <t>B 11/12</t>
  </si>
  <si>
    <t>ŠVARC THEODOR</t>
  </si>
  <si>
    <t>B 15/16</t>
  </si>
  <si>
    <t xml:space="preserve">body </t>
  </si>
  <si>
    <t>body jízdy</t>
  </si>
  <si>
    <t>koeficient</t>
  </si>
  <si>
    <t>13</t>
  </si>
  <si>
    <t>30</t>
  </si>
  <si>
    <t>EM</t>
  </si>
  <si>
    <t>2</t>
  </si>
  <si>
    <t>B 7/8</t>
  </si>
  <si>
    <t>3</t>
  </si>
  <si>
    <t>4</t>
  </si>
  <si>
    <t>B 6</t>
  </si>
  <si>
    <t>5</t>
  </si>
  <si>
    <t>6</t>
  </si>
  <si>
    <t>7</t>
  </si>
  <si>
    <t>10</t>
  </si>
  <si>
    <t>11</t>
  </si>
  <si>
    <t>12</t>
  </si>
  <si>
    <t>14</t>
  </si>
  <si>
    <t>15</t>
  </si>
  <si>
    <t>MENTLÍK MATYÁŠ</t>
  </si>
  <si>
    <t>MENTLÍK LUKÁŠ</t>
  </si>
  <si>
    <t>B 13/14</t>
  </si>
  <si>
    <t>TJ SLOVAN BOHNICE A</t>
  </si>
  <si>
    <t>M 17+</t>
  </si>
  <si>
    <t>MATĚJÍK ONDŘEJ</t>
  </si>
  <si>
    <t>MATĚJÍK RICHARD</t>
  </si>
  <si>
    <t>16</t>
  </si>
  <si>
    <t>17</t>
  </si>
  <si>
    <t>18</t>
  </si>
  <si>
    <t>31</t>
  </si>
  <si>
    <t>23</t>
  </si>
  <si>
    <t>20</t>
  </si>
  <si>
    <t>CR 30+</t>
  </si>
  <si>
    <t>22</t>
  </si>
  <si>
    <t>26</t>
  </si>
  <si>
    <t>VESECKÝ LUKÁŠ</t>
  </si>
  <si>
    <t>VESECKÝ JAKUB</t>
  </si>
  <si>
    <t>VESECKÝ TOMÁŠ</t>
  </si>
  <si>
    <t>28</t>
  </si>
  <si>
    <t>33</t>
  </si>
  <si>
    <t>KOLLNER NICOLAS</t>
  </si>
  <si>
    <t>53</t>
  </si>
  <si>
    <t>HÁJEK TOMÁŠ</t>
  </si>
  <si>
    <t>HÁJKOVÁ MICHAELA</t>
  </si>
  <si>
    <t>MATĚJÍK DAVID</t>
  </si>
  <si>
    <t>37</t>
  </si>
  <si>
    <t>VESECKÁ ANDREA</t>
  </si>
  <si>
    <t>HLADÍK ŠTĚPÁN</t>
  </si>
  <si>
    <t>21</t>
  </si>
  <si>
    <t>29</t>
  </si>
  <si>
    <t>19</t>
  </si>
  <si>
    <t>32</t>
  </si>
  <si>
    <t>74</t>
  </si>
  <si>
    <t>BEHENSKÁ PETRA</t>
  </si>
  <si>
    <t>73</t>
  </si>
  <si>
    <t>MAROŠI ADAM</t>
  </si>
  <si>
    <t>CIDLINSKÝ JAKUB</t>
  </si>
  <si>
    <t>CIDLINSKÝ TOMÁŠ</t>
  </si>
  <si>
    <t>01</t>
  </si>
  <si>
    <t>HRAZDÍRA MICHAL</t>
  </si>
  <si>
    <t>CR TOP</t>
  </si>
  <si>
    <t>27</t>
  </si>
  <si>
    <t>66</t>
  </si>
  <si>
    <t>24</t>
  </si>
  <si>
    <t>9</t>
  </si>
  <si>
    <t>HAVELA DANIEL</t>
  </si>
  <si>
    <t>8</t>
  </si>
  <si>
    <t>25</t>
  </si>
  <si>
    <t>KŘIŠTOF MICHAL</t>
  </si>
  <si>
    <t>KŘIŠTOF JAN</t>
  </si>
  <si>
    <t>BENEŠ LIBOR</t>
  </si>
  <si>
    <t>Název</t>
  </si>
  <si>
    <t>NEUŽIL MAREK</t>
  </si>
  <si>
    <t>NEUŽIL JIŘÍ</t>
  </si>
  <si>
    <t>TJ SLOVAN BOHNICE B</t>
  </si>
  <si>
    <t>MISTROVSTVÍ ĆESKÉ REPUBLIKY KLUBŮ A TEAMŮ 2014 - Pardubice 14.9.2014</t>
  </si>
  <si>
    <t>51</t>
  </si>
  <si>
    <t>HŮLKA DUŠAN</t>
  </si>
  <si>
    <t>HRAZDÍRA PETR</t>
  </si>
  <si>
    <t>BMX&amp;4X TEAM OLYMPUS "A"</t>
  </si>
  <si>
    <t>BMX&amp;4X TEAM OLYMPUS "B"</t>
  </si>
  <si>
    <t>HÁJEK JAKUB</t>
  </si>
  <si>
    <t>URBAN FILIP</t>
  </si>
  <si>
    <t>BMX&amp;4X TEAM OLYMPUS "C"</t>
  </si>
  <si>
    <t>HÁJKOVÁ ANDREA</t>
  </si>
  <si>
    <t xml:space="preserve">AMK KEMP HRANICE </t>
  </si>
  <si>
    <t>MACHNEC PAVEL</t>
  </si>
  <si>
    <t>KŘIŠTOF PAVEL</t>
  </si>
  <si>
    <t>36</t>
  </si>
  <si>
    <t>MALKUS MIKULÁŠ</t>
  </si>
  <si>
    <t>62</t>
  </si>
  <si>
    <t>VELETA VÁCLAV</t>
  </si>
  <si>
    <t>VAVŘINA MATOUŠ</t>
  </si>
  <si>
    <t>MIHALÍK MATYÁŠ</t>
  </si>
  <si>
    <t>ŠIMŮNEK ONDŘEJ</t>
  </si>
  <si>
    <t>MIŠUTKA PETR</t>
  </si>
  <si>
    <t>ŠIMŮNEK PETR</t>
  </si>
  <si>
    <t>54</t>
  </si>
  <si>
    <t>TJ SLOVAN BOHNICE C</t>
  </si>
  <si>
    <t>PSOTA MATĚJ</t>
  </si>
  <si>
    <t>MALKUS MARTIN</t>
  </si>
  <si>
    <t>ŠVARC JAKUB</t>
  </si>
  <si>
    <t>PALETÁŘ MARTIN</t>
  </si>
  <si>
    <t>PSOTA ALEŠ</t>
  </si>
  <si>
    <t>TJ SLOVAN BOHNICE D</t>
  </si>
  <si>
    <t>PILC ONDŘEJ</t>
  </si>
  <si>
    <t>72</t>
  </si>
  <si>
    <t>GONDEK JOSEF</t>
  </si>
  <si>
    <t>FIALA ALEŠ</t>
  </si>
  <si>
    <t>ULDRICH MATYÁŠ</t>
  </si>
  <si>
    <t>PILCOVÁ EVA</t>
  </si>
  <si>
    <t>BC BENÁTKY BÍLÁ</t>
  </si>
  <si>
    <t>TRUKSA VOJTĚCH</t>
  </si>
  <si>
    <t>70</t>
  </si>
  <si>
    <t>60</t>
  </si>
  <si>
    <t>BURDA JAN</t>
  </si>
  <si>
    <t>SMOLA JAKUB</t>
  </si>
  <si>
    <t>KRACÍK KAREL</t>
  </si>
  <si>
    <t>BC BENÁTKY ČERVENÁ</t>
  </si>
  <si>
    <t>KRACÍK JAN</t>
  </si>
  <si>
    <t>DVOŘÁK JAKUB</t>
  </si>
  <si>
    <t>40</t>
  </si>
  <si>
    <t>BC BENÁTKY MODRÁ</t>
  </si>
  <si>
    <t>SUCHÝ VÁCLAV</t>
  </si>
  <si>
    <t>BENEŠ VÍTEK</t>
  </si>
  <si>
    <t>BENEŠ LUBOŠ</t>
  </si>
  <si>
    <t>BC BENÁTKY ORANŽOVÁ</t>
  </si>
  <si>
    <t>ADAM RICHARD</t>
  </si>
  <si>
    <t>LINKA LEOŠ</t>
  </si>
  <si>
    <t>58</t>
  </si>
  <si>
    <t>KRATOCHVÍL JAKUB</t>
  </si>
  <si>
    <t>BURDA IVAN</t>
  </si>
  <si>
    <t>BC BENÁTKY RŮŽOVÁ</t>
  </si>
  <si>
    <t>52</t>
  </si>
  <si>
    <t>MIKASA JONÁŠ</t>
  </si>
  <si>
    <t>34</t>
  </si>
  <si>
    <t>35</t>
  </si>
  <si>
    <t>TJ BMX TŘINEC</t>
  </si>
  <si>
    <t>GEBEL PŘEMYSL</t>
  </si>
  <si>
    <t>WANTULOKOVÁ MICHELA</t>
  </si>
  <si>
    <t>55</t>
  </si>
  <si>
    <t>FABISZ MATĚJ</t>
  </si>
  <si>
    <t>OSTRUZSKA ONDŘEJ</t>
  </si>
  <si>
    <t>FABISZ ROSTISLAV</t>
  </si>
  <si>
    <t xml:space="preserve">CK SLAVOJ TEREZÍN </t>
  </si>
  <si>
    <t>59</t>
  </si>
  <si>
    <t>TESAŘÍK TOMÁŠ</t>
  </si>
  <si>
    <t>SCHWARZOVÁ KATEŘINA</t>
  </si>
  <si>
    <t>SCHWARZ MICHAL</t>
  </si>
  <si>
    <t>KAŠPAR VOJTĚCH</t>
  </si>
  <si>
    <t>TUFÍR TEAM A</t>
  </si>
  <si>
    <t>JURÁK MAREK</t>
  </si>
  <si>
    <t>HÁNA KAREL</t>
  </si>
  <si>
    <t>PAGÁČ DAVID</t>
  </si>
  <si>
    <t>TUFÍR TEAM B</t>
  </si>
  <si>
    <t>38</t>
  </si>
  <si>
    <t>ŠIMON FRANTA</t>
  </si>
  <si>
    <t>71</t>
  </si>
  <si>
    <t>BUKVA MATĚJ</t>
  </si>
  <si>
    <t>ORSÁG JAKUB</t>
  </si>
  <si>
    <t>BUKVA ROMAN</t>
  </si>
  <si>
    <t>BIKE TEAM UNIČOV 1</t>
  </si>
  <si>
    <t>STLOUKAL VÍT</t>
  </si>
  <si>
    <t>82</t>
  </si>
  <si>
    <t>ŠŤASTNÝ LUKÁŠ</t>
  </si>
  <si>
    <t>LINHART MATĚJ</t>
  </si>
  <si>
    <t>ŠŤASTNÝ JAKUB</t>
  </si>
  <si>
    <t>LINHART JIŘÍ</t>
  </si>
  <si>
    <t>BIKE TEAM UNIČOV 2</t>
  </si>
  <si>
    <t>AXMANN JAN DALIBOR</t>
  </si>
  <si>
    <t>VYROUBAL ANTONÍN</t>
  </si>
  <si>
    <t>SMÉKAL MAREK</t>
  </si>
  <si>
    <t>BÁBEK ADAM</t>
  </si>
  <si>
    <t>ŠŤASTNÝ LADISLAV</t>
  </si>
  <si>
    <t>BIKE TEAM UNIČOV 3</t>
  </si>
  <si>
    <t>SMÉKAL JIŘÍ</t>
  </si>
  <si>
    <t>VAŘEKA MARTIN</t>
  </si>
  <si>
    <t>KOŠÁREK JAN</t>
  </si>
  <si>
    <t>BIKE TEAM UNIČOV 4</t>
  </si>
  <si>
    <t>VYROUBAL PAVEL</t>
  </si>
  <si>
    <t>AXMANN STANISLAV</t>
  </si>
  <si>
    <t>KOŠÁREK DAVID</t>
  </si>
  <si>
    <t>63</t>
  </si>
  <si>
    <t>VALENTA RADEK</t>
  </si>
  <si>
    <t>AXMANN JAN</t>
  </si>
  <si>
    <t>B4 TEAM ŠUMPERK 1</t>
  </si>
  <si>
    <t>HUF MARTIN</t>
  </si>
  <si>
    <t>HLADÍK ADAM</t>
  </si>
  <si>
    <t>NEVRKLA MIKULÁŠ</t>
  </si>
  <si>
    <t>HUF RADOMÍR</t>
  </si>
  <si>
    <t>NEVRKLA MICHAL</t>
  </si>
  <si>
    <t>76</t>
  </si>
  <si>
    <t>PEKAŘ ŠIMON</t>
  </si>
  <si>
    <t>VEJCHODA DENIS</t>
  </si>
  <si>
    <t>BARON MATĚJ</t>
  </si>
  <si>
    <t xml:space="preserve">CR 30+ </t>
  </si>
  <si>
    <t>PEKAŘ MIROSLAV</t>
  </si>
  <si>
    <t>DERBE JAN</t>
  </si>
  <si>
    <t>41</t>
  </si>
  <si>
    <t>SK JANTAR OPAVA A</t>
  </si>
  <si>
    <t>KLEMENT JAKUB</t>
  </si>
  <si>
    <t>KOLAŘÍK PETR</t>
  </si>
  <si>
    <t>KOLAŘÍK VÍT</t>
  </si>
  <si>
    <t>KEPLER RADIM</t>
  </si>
  <si>
    <t>SK JANTAR OPAVA Z</t>
  </si>
  <si>
    <t>KLEMENT KAREL</t>
  </si>
  <si>
    <t>MAY TOMÁŠ</t>
  </si>
  <si>
    <t>JANDA LUKÁŠ</t>
  </si>
  <si>
    <t>42</t>
  </si>
  <si>
    <t>PROKŠ FILIP</t>
  </si>
  <si>
    <t>TJ BMX PARDUBICE A</t>
  </si>
  <si>
    <t>SEIDL JAN</t>
  </si>
  <si>
    <t>MORAVEC ADAM</t>
  </si>
  <si>
    <t>HLADÍKOVÁ ANETA</t>
  </si>
  <si>
    <t>103</t>
  </si>
  <si>
    <t>TUMPACH ŠTĚPÁN</t>
  </si>
  <si>
    <t>MORAVEC MILOŠ</t>
  </si>
  <si>
    <t>TJ BMX PARDUBICE B</t>
  </si>
  <si>
    <t>ŠLINGR MICHAL</t>
  </si>
  <si>
    <t>SOKOL VILÉM</t>
  </si>
  <si>
    <t>68</t>
  </si>
  <si>
    <t>ŠÁLEK MARTIN</t>
  </si>
  <si>
    <t>307</t>
  </si>
  <si>
    <t>MERTA TOMÁŠ</t>
  </si>
  <si>
    <t>TJ BMX PARDUBICE C</t>
  </si>
  <si>
    <t>PAŘÍZEK SEBASTIAN</t>
  </si>
  <si>
    <t>PEŠEK DAVID</t>
  </si>
  <si>
    <t>ŽIVNÝ RENÉ</t>
  </si>
  <si>
    <t>PEŠEK MARCEL</t>
  </si>
  <si>
    <t>PEŠEK TOMÁŠ</t>
  </si>
  <si>
    <t>TJ BMX PARDUBICE D</t>
  </si>
  <si>
    <t>LUKAŠÍK PAVEL</t>
  </si>
  <si>
    <t>JIROUŠEK DAVID</t>
  </si>
  <si>
    <t>85</t>
  </si>
  <si>
    <t>ŠVEC JIŘÍ</t>
  </si>
  <si>
    <t>MERTA ZDENĚK</t>
  </si>
  <si>
    <t>TJ BMX PARDUBICE E</t>
  </si>
  <si>
    <t>SOKOL MATĚJ</t>
  </si>
  <si>
    <t>61</t>
  </si>
  <si>
    <t>SOKOL JAKUB</t>
  </si>
  <si>
    <t>VLASÁK ONDŘEJ</t>
  </si>
  <si>
    <t>VRÁNOVÁ KAROLÍNA</t>
  </si>
  <si>
    <t>SOKOL MICHAL</t>
  </si>
  <si>
    <t>OK TEAM</t>
  </si>
  <si>
    <t>56</t>
  </si>
  <si>
    <t>KUNČAR LUKÁŠ</t>
  </si>
  <si>
    <t>TRSEK VOJTĚCH</t>
  </si>
  <si>
    <t>86</t>
  </si>
  <si>
    <t>KŘEČEK MILOŠ</t>
  </si>
  <si>
    <t>KARLÍK MARTIN</t>
  </si>
  <si>
    <t>BIKROSCLUB ŘEPY 1</t>
  </si>
  <si>
    <t>ŘÍHA MAREK</t>
  </si>
  <si>
    <t>WEIS MATĚJ</t>
  </si>
  <si>
    <t>POPELA VOJTĚCH</t>
  </si>
  <si>
    <t>ZVOLSKÝ JIŘÍ</t>
  </si>
  <si>
    <t>BIKROSCLUB ŘEPY 2</t>
  </si>
  <si>
    <t>PETKO OLIVER</t>
  </si>
  <si>
    <t>ČAPEK DAMIAN</t>
  </si>
  <si>
    <t>KRAILČAK MATĚJ</t>
  </si>
  <si>
    <t>BARTŮNĚK OTA</t>
  </si>
  <si>
    <t>BIKROSCLUB ŘEPY 3</t>
  </si>
  <si>
    <t>ŠKUTINA JAKUB</t>
  </si>
  <si>
    <t>MÁDR VÍTEK</t>
  </si>
  <si>
    <t>BOHUSLÁVEK MATĚJ</t>
  </si>
  <si>
    <t>ŘÍHA MICHAL</t>
  </si>
  <si>
    <t>BIKROSCLUB ŘEPY 4</t>
  </si>
  <si>
    <t>BLEIER TOBIAS</t>
  </si>
  <si>
    <t>69</t>
  </si>
  <si>
    <t>KNAP JIŘÍ</t>
  </si>
  <si>
    <t>57</t>
  </si>
  <si>
    <t>ŘÍHA MARTIN</t>
  </si>
  <si>
    <t>MÁDR KAREL</t>
  </si>
  <si>
    <t>BIKROSCLUB ŘEPY 5</t>
  </si>
  <si>
    <t>ZVOLSKÁ KRYSTÍNA</t>
  </si>
  <si>
    <t>81</t>
  </si>
  <si>
    <t>NOVOTNÝ TADEÁŠ</t>
  </si>
  <si>
    <t>POKORNÝ TOMÁŠ</t>
  </si>
  <si>
    <t>LITERA MARTIN</t>
  </si>
  <si>
    <t xml:space="preserve">NOVOTNÝ  </t>
  </si>
  <si>
    <t>BIKROSCLUB ŘEPY 6</t>
  </si>
  <si>
    <t>HERMAN PETR</t>
  </si>
  <si>
    <t>ZVOLSKÝ JIRKA</t>
  </si>
  <si>
    <t>PECHAČ ADAM</t>
  </si>
  <si>
    <t>BIKROSCLUB ŘEPY 7</t>
  </si>
  <si>
    <t>39</t>
  </si>
  <si>
    <t>STAROSTA ANTONÍN</t>
  </si>
  <si>
    <t>ČEPELA MICHAL</t>
  </si>
  <si>
    <t>POLESNÝ VOJTĚCH</t>
  </si>
  <si>
    <t>PTÁČNÍK MARTIN</t>
  </si>
  <si>
    <t>BIKROSCLUB ŘEPY 8</t>
  </si>
  <si>
    <t>ŠUBRT ŠIMON</t>
  </si>
  <si>
    <t>POPELA ONDŘEJ</t>
  </si>
  <si>
    <t>ŠEDIVÝ JAN</t>
  </si>
  <si>
    <t>BIKROSCLUB ŘEPY 9</t>
  </si>
  <si>
    <t>POKORNÝ DAN</t>
  </si>
  <si>
    <t>LITERA MATĚJ</t>
  </si>
  <si>
    <t>BIKROSCLUB ŘEPY 10</t>
  </si>
  <si>
    <t>ZIMMERMAN RICHARD</t>
  </si>
  <si>
    <t>KOŘÍNEK DAVID</t>
  </si>
  <si>
    <t>BIKROSCLUB ŘEPY 11</t>
  </si>
  <si>
    <t>MEJSTŘÍK MATYÁŠ</t>
  </si>
  <si>
    <t>VANĚK JÁCHYM</t>
  </si>
  <si>
    <t>CIKÁNEK LUKÁŠ</t>
  </si>
  <si>
    <t>BŘEZINA ADAM</t>
  </si>
  <si>
    <t>BIKROSCLUB ŘEPY 12</t>
  </si>
  <si>
    <t>43</t>
  </si>
  <si>
    <t>44</t>
  </si>
  <si>
    <t>TOMICA PETR</t>
  </si>
  <si>
    <t>BÁRTA MATĚJ</t>
  </si>
  <si>
    <t>PŘIBYL MICHAL</t>
  </si>
  <si>
    <t>TOPINKA DOMINIK</t>
  </si>
  <si>
    <t>BIKROSCLUB ŘEPY 13</t>
  </si>
  <si>
    <t>VLČEK ALBERT</t>
  </si>
  <si>
    <t>KOTAS KRYŠTOF</t>
  </si>
  <si>
    <t>913</t>
  </si>
  <si>
    <t>ŠVUB JAN</t>
  </si>
  <si>
    <t>ORSÁG JIŘÍ</t>
  </si>
  <si>
    <t>URBÁNEK ADAM</t>
  </si>
  <si>
    <t>77</t>
  </si>
  <si>
    <t>JANDA MILAN</t>
  </si>
  <si>
    <t>POPELA  JAROSLAV</t>
  </si>
  <si>
    <t>MÁDR  LADISLAV</t>
  </si>
  <si>
    <t>BLEIER  JOSEF</t>
  </si>
  <si>
    <t>HERMAN   PETR</t>
  </si>
  <si>
    <t xml:space="preserve">STAROSTA  RADEK </t>
  </si>
  <si>
    <t>ŠEDIVÝ  JAN</t>
  </si>
  <si>
    <t>KOŘÍNEK MARTIN</t>
  </si>
  <si>
    <t>VANĚK   JAN</t>
  </si>
  <si>
    <t>BÁRTA   TOMÁŠ</t>
  </si>
  <si>
    <t>KOTAS   MILOŠ</t>
  </si>
  <si>
    <t>PODOLSKÝ PAVEL</t>
  </si>
  <si>
    <t>SCHWARZ PETR</t>
  </si>
  <si>
    <t>RADA MILA</t>
  </si>
  <si>
    <t>B4 TEAM ŠUMPERK 2</t>
  </si>
  <si>
    <t>KAPLER JAN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</si>
</sst>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0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9" fontId="1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0" fillId="0" borderId="12" xfId="0" applyNumberFormat="1" applyFill="1" applyBorder="1" applyAlignment="1">
      <alignment/>
    </xf>
    <xf numFmtId="0" fontId="3" fillId="0" borderId="13" xfId="0" applyFont="1" applyBorder="1" applyAlignment="1">
      <alignment/>
    </xf>
    <xf numFmtId="164" fontId="0" fillId="0" borderId="13" xfId="0" applyNumberForma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4" fontId="0" fillId="0" borderId="0" xfId="0" applyNumberForma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1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5" fontId="0" fillId="0" borderId="12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5"/>
  <sheetViews>
    <sheetView tabSelected="1" zoomScalePageLayoutView="0" workbookViewId="0" topLeftCell="A1">
      <selection activeCell="H421" sqref="H421"/>
    </sheetView>
  </sheetViews>
  <sheetFormatPr defaultColWidth="9.140625" defaultRowHeight="12.75"/>
  <cols>
    <col min="2" max="2" width="7.28125" style="0" customWidth="1"/>
    <col min="3" max="3" width="24.00390625" style="0" customWidth="1"/>
    <col min="4" max="4" width="6.00390625" style="0" customWidth="1"/>
    <col min="5" max="5" width="5.8515625" style="0" customWidth="1"/>
    <col min="6" max="6" width="6.421875" style="0" customWidth="1"/>
    <col min="7" max="7" width="9.28125" style="0" customWidth="1"/>
    <col min="8" max="8" width="7.28125" style="0" customWidth="1"/>
    <col min="9" max="9" width="8.140625" style="0" customWidth="1"/>
    <col min="10" max="10" width="11.28125" style="0" customWidth="1"/>
    <col min="11" max="11" width="12.421875" style="0" customWidth="1"/>
  </cols>
  <sheetData>
    <row r="2" ht="15">
      <c r="A2" s="1" t="s">
        <v>86</v>
      </c>
    </row>
    <row r="5" spans="1:3" ht="15">
      <c r="A5" s="1" t="s">
        <v>0</v>
      </c>
      <c r="B5" s="2" t="s">
        <v>1</v>
      </c>
      <c r="C5" s="3" t="s">
        <v>90</v>
      </c>
    </row>
    <row r="6" spans="1:11" ht="15">
      <c r="A6" s="19" t="s">
        <v>2</v>
      </c>
      <c r="B6" s="31" t="s">
        <v>3</v>
      </c>
      <c r="C6" s="19" t="s">
        <v>4</v>
      </c>
      <c r="D6" s="19">
        <v>1</v>
      </c>
      <c r="E6" s="19">
        <v>2</v>
      </c>
      <c r="F6" s="19">
        <v>3</v>
      </c>
      <c r="G6" s="32" t="s">
        <v>12</v>
      </c>
      <c r="H6" s="19" t="s">
        <v>5</v>
      </c>
      <c r="I6" s="32" t="s">
        <v>13</v>
      </c>
      <c r="J6" s="19" t="s">
        <v>11</v>
      </c>
      <c r="K6" s="19" t="s">
        <v>6</v>
      </c>
    </row>
    <row r="7" spans="1:11" s="30" customFormat="1" ht="15">
      <c r="A7" s="29" t="s">
        <v>18</v>
      </c>
      <c r="B7" s="9" t="s">
        <v>1</v>
      </c>
      <c r="C7" s="29" t="s">
        <v>70</v>
      </c>
      <c r="D7" s="29">
        <v>8</v>
      </c>
      <c r="E7" s="29">
        <v>8</v>
      </c>
      <c r="F7" s="29">
        <v>8</v>
      </c>
      <c r="G7" s="8">
        <f>SUM(D7:F7)</f>
        <v>24</v>
      </c>
      <c r="H7" s="29">
        <v>22</v>
      </c>
      <c r="I7" s="38">
        <v>2</v>
      </c>
      <c r="J7" s="8">
        <f>SUM(H7*I7)</f>
        <v>44</v>
      </c>
      <c r="K7" s="8">
        <f>SUM(G7+J7)</f>
        <v>68</v>
      </c>
    </row>
    <row r="8" spans="1:11" ht="15">
      <c r="A8" s="8" t="s">
        <v>7</v>
      </c>
      <c r="B8" s="9" t="s">
        <v>1</v>
      </c>
      <c r="C8" s="8" t="s">
        <v>35</v>
      </c>
      <c r="D8" s="8">
        <v>8</v>
      </c>
      <c r="E8" s="8">
        <v>8</v>
      </c>
      <c r="F8" s="8">
        <v>8</v>
      </c>
      <c r="G8" s="8">
        <f>SUM(D8:F8)</f>
        <v>24</v>
      </c>
      <c r="H8" s="8">
        <v>22</v>
      </c>
      <c r="I8" s="18">
        <v>2</v>
      </c>
      <c r="J8" s="8">
        <f>SUM(H8*I8)</f>
        <v>44</v>
      </c>
      <c r="K8" s="8">
        <f>SUM(G8+J8)</f>
        <v>68</v>
      </c>
    </row>
    <row r="9" spans="1:11" ht="15">
      <c r="A9" s="8" t="s">
        <v>32</v>
      </c>
      <c r="B9" s="9" t="s">
        <v>17</v>
      </c>
      <c r="C9" s="8" t="s">
        <v>51</v>
      </c>
      <c r="D9" s="8">
        <v>8</v>
      </c>
      <c r="E9" s="8">
        <v>7</v>
      </c>
      <c r="F9" s="8">
        <v>8</v>
      </c>
      <c r="G9" s="8">
        <f>SUM(D9:F9)</f>
        <v>23</v>
      </c>
      <c r="H9" s="8">
        <v>18</v>
      </c>
      <c r="I9" s="18">
        <v>1.4</v>
      </c>
      <c r="J9" s="8">
        <f>SUM(H9*I9)</f>
        <v>25.2</v>
      </c>
      <c r="K9" s="8">
        <f>SUM(G9+J9)</f>
        <v>48.2</v>
      </c>
    </row>
    <row r="10" spans="1:11" ht="15">
      <c r="A10" s="8" t="s">
        <v>10</v>
      </c>
      <c r="B10" s="9" t="s">
        <v>87</v>
      </c>
      <c r="C10" s="8" t="s">
        <v>88</v>
      </c>
      <c r="D10" s="8">
        <v>8</v>
      </c>
      <c r="E10" s="8">
        <v>7</v>
      </c>
      <c r="F10" s="8">
        <v>7</v>
      </c>
      <c r="G10" s="8">
        <f>SUM(D10:F10)</f>
        <v>22</v>
      </c>
      <c r="H10" s="8">
        <v>18</v>
      </c>
      <c r="I10" s="18">
        <v>1.5</v>
      </c>
      <c r="J10" s="8">
        <f>SUM(H10*I10)</f>
        <v>27</v>
      </c>
      <c r="K10" s="8">
        <f>SUM(G10+J10)</f>
        <v>49</v>
      </c>
    </row>
    <row r="11" spans="1:11" ht="15">
      <c r="A11" s="8"/>
      <c r="B11" s="9"/>
      <c r="C11" s="13" t="s">
        <v>89</v>
      </c>
      <c r="D11" s="8"/>
      <c r="E11" s="8"/>
      <c r="F11" s="8"/>
      <c r="G11" s="10">
        <f>SUM(G7:G10)</f>
        <v>93</v>
      </c>
      <c r="H11" s="8"/>
      <c r="I11" s="20"/>
      <c r="J11" s="8">
        <f>SUM(J7:J10)</f>
        <v>140.2</v>
      </c>
      <c r="K11" s="10">
        <f>SUM(G11+J11)</f>
        <v>233.2</v>
      </c>
    </row>
    <row r="12" spans="2:10" ht="15">
      <c r="B12" s="11"/>
      <c r="I12" s="28"/>
      <c r="J12" s="27"/>
    </row>
    <row r="13" spans="9:10" ht="12.75">
      <c r="I13" s="23"/>
      <c r="J13" s="14"/>
    </row>
    <row r="14" spans="1:10" ht="15">
      <c r="A14" s="1" t="s">
        <v>0</v>
      </c>
      <c r="B14" s="2" t="s">
        <v>17</v>
      </c>
      <c r="C14" s="3" t="s">
        <v>91</v>
      </c>
      <c r="I14" s="26"/>
      <c r="J14" s="25"/>
    </row>
    <row r="15" spans="1:11" ht="15.75" thickBot="1">
      <c r="A15" s="4" t="s">
        <v>2</v>
      </c>
      <c r="B15" s="5" t="s">
        <v>3</v>
      </c>
      <c r="C15" s="4" t="s">
        <v>4</v>
      </c>
      <c r="D15" s="4">
        <v>1</v>
      </c>
      <c r="E15" s="10">
        <v>2</v>
      </c>
      <c r="F15" s="10">
        <v>3</v>
      </c>
      <c r="G15" s="12" t="s">
        <v>12</v>
      </c>
      <c r="H15" s="10" t="s">
        <v>5</v>
      </c>
      <c r="I15" s="22" t="s">
        <v>13</v>
      </c>
      <c r="J15" s="21" t="s">
        <v>11</v>
      </c>
      <c r="K15" s="10" t="s">
        <v>6</v>
      </c>
    </row>
    <row r="16" spans="1:11" ht="15">
      <c r="A16" s="6" t="s">
        <v>7</v>
      </c>
      <c r="B16" s="7" t="s">
        <v>17</v>
      </c>
      <c r="C16" s="6" t="s">
        <v>92</v>
      </c>
      <c r="D16" s="6">
        <v>8</v>
      </c>
      <c r="E16" s="8">
        <v>7</v>
      </c>
      <c r="F16" s="8">
        <v>8</v>
      </c>
      <c r="G16" s="8">
        <f>SUM(D16:F16)</f>
        <v>23</v>
      </c>
      <c r="H16" s="8">
        <v>11</v>
      </c>
      <c r="I16" s="18">
        <v>2</v>
      </c>
      <c r="J16" s="8">
        <f>SUM(H16*I16)</f>
        <v>22</v>
      </c>
      <c r="K16" s="8">
        <f>SUM(G16+J16)</f>
        <v>45</v>
      </c>
    </row>
    <row r="17" spans="1:11" ht="15">
      <c r="A17" s="8" t="s">
        <v>7</v>
      </c>
      <c r="B17" s="9" t="s">
        <v>42</v>
      </c>
      <c r="C17" s="8" t="s">
        <v>30</v>
      </c>
      <c r="D17" s="8">
        <v>5</v>
      </c>
      <c r="E17" s="8">
        <v>8</v>
      </c>
      <c r="F17" s="8">
        <v>6</v>
      </c>
      <c r="G17" s="8">
        <f>SUM(D17:F17)</f>
        <v>19</v>
      </c>
      <c r="H17" s="8">
        <v>8</v>
      </c>
      <c r="I17" s="18">
        <v>2</v>
      </c>
      <c r="J17" s="8">
        <f>SUM(H17*I17)</f>
        <v>16</v>
      </c>
      <c r="K17" s="8">
        <f>SUM(G17+J17)</f>
        <v>35</v>
      </c>
    </row>
    <row r="18" spans="1:11" ht="15">
      <c r="A18" s="8" t="s">
        <v>8</v>
      </c>
      <c r="B18" s="9" t="s">
        <v>52</v>
      </c>
      <c r="C18" s="8" t="s">
        <v>54</v>
      </c>
      <c r="D18" s="8">
        <v>7</v>
      </c>
      <c r="E18" s="8">
        <v>7</v>
      </c>
      <c r="F18" s="8">
        <v>7</v>
      </c>
      <c r="G18" s="8">
        <f>SUM(D18:F18)</f>
        <v>21</v>
      </c>
      <c r="H18" s="8">
        <v>22</v>
      </c>
      <c r="I18" s="18">
        <v>1.7</v>
      </c>
      <c r="J18" s="8">
        <f>SUM(H18*I18)</f>
        <v>37.4</v>
      </c>
      <c r="K18" s="8">
        <f>SUM(G18+J18)</f>
        <v>58.4</v>
      </c>
    </row>
    <row r="19" spans="1:11" ht="15">
      <c r="A19" s="29" t="s">
        <v>16</v>
      </c>
      <c r="B19" s="9" t="s">
        <v>69</v>
      </c>
      <c r="C19" s="8" t="s">
        <v>93</v>
      </c>
      <c r="D19" s="8">
        <v>5</v>
      </c>
      <c r="E19" s="8">
        <v>6</v>
      </c>
      <c r="F19" s="8">
        <v>5</v>
      </c>
      <c r="G19" s="8">
        <f>SUM(D19:F19)</f>
        <v>16</v>
      </c>
      <c r="H19" s="8">
        <v>13</v>
      </c>
      <c r="I19" s="18">
        <v>1.2</v>
      </c>
      <c r="J19" s="8">
        <f>SUM(H19*I19)</f>
        <v>15.6</v>
      </c>
      <c r="K19" s="8">
        <f>SUM(G19+J19)</f>
        <v>31.6</v>
      </c>
    </row>
    <row r="20" spans="1:11" ht="15">
      <c r="A20" s="8"/>
      <c r="B20" s="9"/>
      <c r="C20" s="13" t="s">
        <v>53</v>
      </c>
      <c r="D20" s="8"/>
      <c r="E20" s="8"/>
      <c r="F20" s="8"/>
      <c r="G20" s="10">
        <f>SUM(G16:G19)</f>
        <v>79</v>
      </c>
      <c r="H20" s="8"/>
      <c r="I20" s="20"/>
      <c r="J20" s="8">
        <f>SUM(J16:J19)</f>
        <v>91</v>
      </c>
      <c r="K20" s="10">
        <f>SUM(G20+J20)</f>
        <v>170</v>
      </c>
    </row>
    <row r="21" spans="1:11" ht="15">
      <c r="A21" s="14"/>
      <c r="B21" s="15"/>
      <c r="C21" s="16"/>
      <c r="D21" s="14"/>
      <c r="E21" s="14"/>
      <c r="F21" s="14"/>
      <c r="G21" s="17"/>
      <c r="H21" s="14"/>
      <c r="I21" s="28"/>
      <c r="J21" s="35"/>
      <c r="K21" s="36"/>
    </row>
    <row r="22" spans="1:11" ht="15">
      <c r="A22" s="14"/>
      <c r="B22" s="15"/>
      <c r="C22" s="16"/>
      <c r="D22" s="14"/>
      <c r="E22" s="14"/>
      <c r="F22" s="14"/>
      <c r="G22" s="17"/>
      <c r="H22" s="14"/>
      <c r="J22" s="27"/>
      <c r="K22" s="24"/>
    </row>
    <row r="23" spans="1:11" ht="15">
      <c r="A23" s="33" t="s">
        <v>0</v>
      </c>
      <c r="B23" s="34" t="s">
        <v>19</v>
      </c>
      <c r="C23" s="10" t="s">
        <v>94</v>
      </c>
      <c r="D23" s="8"/>
      <c r="E23" s="8"/>
      <c r="F23" s="8"/>
      <c r="G23" s="8"/>
      <c r="H23" s="8"/>
      <c r="I23" s="18"/>
      <c r="J23" s="8"/>
      <c r="K23" s="8"/>
    </row>
    <row r="24" spans="1:11" ht="15">
      <c r="A24" s="10" t="s">
        <v>2</v>
      </c>
      <c r="B24" s="9" t="s">
        <v>3</v>
      </c>
      <c r="C24" s="10" t="s">
        <v>4</v>
      </c>
      <c r="D24" s="10">
        <v>1</v>
      </c>
      <c r="E24" s="10">
        <v>2</v>
      </c>
      <c r="F24" s="10">
        <v>3</v>
      </c>
      <c r="G24" s="12" t="s">
        <v>12</v>
      </c>
      <c r="H24" s="10" t="s">
        <v>5</v>
      </c>
      <c r="I24" s="12" t="s">
        <v>13</v>
      </c>
      <c r="J24" s="10" t="s">
        <v>11</v>
      </c>
      <c r="K24" s="10" t="s">
        <v>6</v>
      </c>
    </row>
    <row r="25" spans="1:11" ht="15">
      <c r="A25" s="8" t="s">
        <v>21</v>
      </c>
      <c r="B25" s="9" t="s">
        <v>22</v>
      </c>
      <c r="C25" s="8" t="s">
        <v>95</v>
      </c>
      <c r="D25" s="8">
        <v>4</v>
      </c>
      <c r="E25" s="8">
        <v>3</v>
      </c>
      <c r="F25" s="8">
        <v>4</v>
      </c>
      <c r="G25" s="8">
        <f>SUM(D25:F25)</f>
        <v>11</v>
      </c>
      <c r="H25" s="8">
        <v>0</v>
      </c>
      <c r="I25" s="18">
        <v>1.7</v>
      </c>
      <c r="J25" s="8">
        <f>SUM(H25*I25)</f>
        <v>0</v>
      </c>
      <c r="K25" s="8">
        <f>SUM(G25+J25)</f>
        <v>11</v>
      </c>
    </row>
    <row r="26" spans="1:11" ht="15">
      <c r="A26" s="8" t="s">
        <v>18</v>
      </c>
      <c r="B26" s="9" t="s">
        <v>87</v>
      </c>
      <c r="C26" s="8" t="s">
        <v>55</v>
      </c>
      <c r="D26" s="8">
        <v>5</v>
      </c>
      <c r="E26" s="8">
        <v>7</v>
      </c>
      <c r="F26" s="8">
        <v>4</v>
      </c>
      <c r="G26" s="8">
        <f>SUM(D26:F26)</f>
        <v>16</v>
      </c>
      <c r="H26" s="8">
        <v>6</v>
      </c>
      <c r="I26" s="18">
        <v>2</v>
      </c>
      <c r="J26" s="8">
        <f>SUM(H26*I26)</f>
        <v>12</v>
      </c>
      <c r="K26" s="8">
        <f>SUM(G26+J26)</f>
        <v>28</v>
      </c>
    </row>
    <row r="27" spans="1:11" ht="15">
      <c r="A27" s="8" t="s">
        <v>32</v>
      </c>
      <c r="B27" s="9" t="s">
        <v>52</v>
      </c>
      <c r="C27" s="8" t="s">
        <v>31</v>
      </c>
      <c r="D27" s="8">
        <v>5</v>
      </c>
      <c r="E27" s="8">
        <v>4</v>
      </c>
      <c r="F27" s="8">
        <v>4</v>
      </c>
      <c r="G27" s="8">
        <f>SUM(D27:F27)</f>
        <v>13</v>
      </c>
      <c r="H27" s="8">
        <v>11</v>
      </c>
      <c r="I27" s="18">
        <v>1.4</v>
      </c>
      <c r="J27" s="8">
        <f>SUM(H27*I27)</f>
        <v>15.399999999999999</v>
      </c>
      <c r="K27" s="8">
        <f>SUM(G27+J27)</f>
        <v>28.4</v>
      </c>
    </row>
    <row r="28" spans="1:11" ht="15">
      <c r="A28" s="29" t="s">
        <v>10</v>
      </c>
      <c r="B28" s="9" t="s">
        <v>19</v>
      </c>
      <c r="C28" s="8" t="s">
        <v>9</v>
      </c>
      <c r="D28" s="8">
        <v>3</v>
      </c>
      <c r="E28" s="8">
        <v>4</v>
      </c>
      <c r="F28" s="8">
        <v>2</v>
      </c>
      <c r="G28" s="8">
        <f>SUM(D28:F28)</f>
        <v>9</v>
      </c>
      <c r="H28" s="8">
        <v>5</v>
      </c>
      <c r="I28" s="18">
        <v>1.5</v>
      </c>
      <c r="J28" s="8">
        <f>SUM(H28*I28)</f>
        <v>7.5</v>
      </c>
      <c r="K28" s="8">
        <f>SUM(G28+J28)</f>
        <v>16.5</v>
      </c>
    </row>
    <row r="29" spans="1:11" ht="15">
      <c r="A29" s="8"/>
      <c r="B29" s="9"/>
      <c r="C29" s="13" t="s">
        <v>36</v>
      </c>
      <c r="D29" s="8"/>
      <c r="E29" s="8"/>
      <c r="F29" s="8"/>
      <c r="G29" s="10">
        <f>SUM(G25:G28)</f>
        <v>49</v>
      </c>
      <c r="H29" s="8"/>
      <c r="I29" s="18"/>
      <c r="J29" s="8">
        <f>SUM(J25:J28)</f>
        <v>34.9</v>
      </c>
      <c r="K29" s="10">
        <f>SUM(G29+J29)</f>
        <v>83.9</v>
      </c>
    </row>
    <row r="30" spans="1:11" ht="15">
      <c r="A30" s="14"/>
      <c r="B30" s="15"/>
      <c r="C30" s="16"/>
      <c r="D30" s="14"/>
      <c r="E30" s="14"/>
      <c r="F30" s="14"/>
      <c r="G30" s="17"/>
      <c r="H30" s="14"/>
      <c r="I30" s="28"/>
      <c r="J30" s="27"/>
      <c r="K30" s="24"/>
    </row>
    <row r="31" spans="1:11" ht="15">
      <c r="A31" s="14"/>
      <c r="B31" s="15"/>
      <c r="C31" s="16"/>
      <c r="D31" s="14"/>
      <c r="E31" s="14"/>
      <c r="F31" s="14"/>
      <c r="G31" s="17"/>
      <c r="H31" s="14"/>
      <c r="I31" s="28"/>
      <c r="J31" s="27"/>
      <c r="K31" s="24"/>
    </row>
    <row r="32" spans="1:11" ht="15">
      <c r="A32" s="14"/>
      <c r="B32" s="15"/>
      <c r="C32" s="16"/>
      <c r="D32" s="14"/>
      <c r="E32" s="14"/>
      <c r="F32" s="14"/>
      <c r="G32" s="17"/>
      <c r="H32" s="14"/>
      <c r="I32" s="28"/>
      <c r="J32" s="24"/>
      <c r="K32" s="24"/>
    </row>
    <row r="33" spans="9:11" ht="1.5" customHeight="1">
      <c r="I33" s="23"/>
      <c r="J33" s="14"/>
      <c r="K33" s="14"/>
    </row>
    <row r="34" spans="1:11" ht="15">
      <c r="A34" s="33" t="s">
        <v>0</v>
      </c>
      <c r="B34" s="34" t="s">
        <v>20</v>
      </c>
      <c r="C34" s="10" t="s">
        <v>96</v>
      </c>
      <c r="D34" s="8"/>
      <c r="E34" s="8"/>
      <c r="F34" s="8"/>
      <c r="G34" s="8"/>
      <c r="H34" s="8"/>
      <c r="I34" s="18"/>
      <c r="J34" s="8"/>
      <c r="K34" s="8"/>
    </row>
    <row r="35" spans="1:11" ht="15">
      <c r="A35" s="10" t="s">
        <v>2</v>
      </c>
      <c r="B35" s="9" t="s">
        <v>3</v>
      </c>
      <c r="C35" s="10" t="s">
        <v>4</v>
      </c>
      <c r="D35" s="10">
        <v>1</v>
      </c>
      <c r="E35" s="10">
        <v>2</v>
      </c>
      <c r="F35" s="10">
        <v>3</v>
      </c>
      <c r="G35" s="12" t="s">
        <v>12</v>
      </c>
      <c r="H35" s="10" t="s">
        <v>5</v>
      </c>
      <c r="I35" s="12" t="s">
        <v>13</v>
      </c>
      <c r="J35" s="10" t="s">
        <v>11</v>
      </c>
      <c r="K35" s="10" t="s">
        <v>6</v>
      </c>
    </row>
    <row r="36" spans="1:11" ht="15">
      <c r="A36" s="6" t="s">
        <v>32</v>
      </c>
      <c r="B36" s="7" t="s">
        <v>77</v>
      </c>
      <c r="C36" s="6" t="s">
        <v>97</v>
      </c>
      <c r="D36" s="6">
        <v>6</v>
      </c>
      <c r="E36" s="6">
        <v>7</v>
      </c>
      <c r="F36" s="6">
        <v>6</v>
      </c>
      <c r="G36" s="8">
        <f>SUM(D36:F36)</f>
        <v>19</v>
      </c>
      <c r="H36" s="6">
        <v>12</v>
      </c>
      <c r="I36" s="37">
        <v>1.4</v>
      </c>
      <c r="J36" s="6">
        <f>SUM(H36*I36)</f>
        <v>16.799999999999997</v>
      </c>
      <c r="K36" s="6">
        <f>SUM(G36+J36)</f>
        <v>35.8</v>
      </c>
    </row>
    <row r="37" spans="1:11" ht="15">
      <c r="A37" s="8" t="s">
        <v>10</v>
      </c>
      <c r="B37" s="9" t="s">
        <v>108</v>
      </c>
      <c r="C37" s="8" t="s">
        <v>79</v>
      </c>
      <c r="D37" s="8">
        <v>7</v>
      </c>
      <c r="E37" s="8">
        <v>8</v>
      </c>
      <c r="F37" s="8">
        <v>6</v>
      </c>
      <c r="G37" s="8">
        <f>SUM(D37:F37)</f>
        <v>21</v>
      </c>
      <c r="H37" s="8">
        <v>15</v>
      </c>
      <c r="I37" s="18">
        <v>1.5</v>
      </c>
      <c r="J37" s="8">
        <f>SUM(H37*I37)</f>
        <v>22.5</v>
      </c>
      <c r="K37" s="8">
        <f>SUM(G37+J37)</f>
        <v>43.5</v>
      </c>
    </row>
    <row r="38" spans="1:11" ht="15">
      <c r="A38" s="8" t="s">
        <v>34</v>
      </c>
      <c r="B38" s="9" t="s">
        <v>40</v>
      </c>
      <c r="C38" s="8" t="s">
        <v>80</v>
      </c>
      <c r="D38" s="8">
        <v>8</v>
      </c>
      <c r="E38" s="8">
        <v>8</v>
      </c>
      <c r="F38" s="8">
        <v>8</v>
      </c>
      <c r="G38" s="8">
        <f>SUM(D38:F38)</f>
        <v>24</v>
      </c>
      <c r="H38" s="8">
        <v>22</v>
      </c>
      <c r="I38" s="18">
        <v>1.2</v>
      </c>
      <c r="J38" s="8">
        <f>SUM(H38*I38)</f>
        <v>26.4</v>
      </c>
      <c r="K38" s="8">
        <f>SUM(G38+J38)</f>
        <v>50.4</v>
      </c>
    </row>
    <row r="39" spans="1:11" ht="15">
      <c r="A39" s="8" t="s">
        <v>43</v>
      </c>
      <c r="B39" s="9" t="s">
        <v>23</v>
      </c>
      <c r="C39" s="8" t="s">
        <v>81</v>
      </c>
      <c r="D39" s="8">
        <v>6</v>
      </c>
      <c r="E39" s="8">
        <v>8</v>
      </c>
      <c r="F39" s="8">
        <v>5</v>
      </c>
      <c r="G39" s="8">
        <f>SUM(D39:F39)</f>
        <v>19</v>
      </c>
      <c r="H39" s="8">
        <v>13</v>
      </c>
      <c r="I39" s="18">
        <v>1.2</v>
      </c>
      <c r="J39" s="8">
        <f>SUM(H39*I39)</f>
        <v>15.6</v>
      </c>
      <c r="K39" s="8">
        <f>SUM(G39+J39)</f>
        <v>34.6</v>
      </c>
    </row>
    <row r="40" spans="1:11" ht="15">
      <c r="A40" s="8"/>
      <c r="B40" s="9"/>
      <c r="C40" s="13" t="s">
        <v>98</v>
      </c>
      <c r="D40" s="8"/>
      <c r="E40" s="8"/>
      <c r="F40" s="8"/>
      <c r="G40" s="10">
        <f>SUM(G36:G39)</f>
        <v>83</v>
      </c>
      <c r="H40" s="8"/>
      <c r="I40" s="18"/>
      <c r="J40" s="8">
        <f>SUM(J36:J39)</f>
        <v>81.29999999999998</v>
      </c>
      <c r="K40" s="10">
        <f>SUM(G40+J40)</f>
        <v>164.29999999999998</v>
      </c>
    </row>
    <row r="41" spans="1:11" ht="15">
      <c r="A41" s="14"/>
      <c r="B41" s="15"/>
      <c r="C41" s="16"/>
      <c r="D41" s="14"/>
      <c r="E41" s="14"/>
      <c r="F41" s="14"/>
      <c r="G41" s="17"/>
      <c r="H41" s="14"/>
      <c r="I41" s="23"/>
      <c r="J41" s="17"/>
      <c r="K41" s="17"/>
    </row>
    <row r="42" spans="1:11" ht="15">
      <c r="A42" s="14"/>
      <c r="B42" s="15"/>
      <c r="C42" s="16"/>
      <c r="D42" s="14"/>
      <c r="E42" s="14"/>
      <c r="F42" s="14"/>
      <c r="G42" s="17"/>
      <c r="H42" s="14"/>
      <c r="I42" s="23"/>
      <c r="J42" s="17"/>
      <c r="K42" s="17"/>
    </row>
    <row r="43" spans="1:11" ht="15">
      <c r="A43" s="14"/>
      <c r="B43" s="15"/>
      <c r="C43" s="16"/>
      <c r="D43" s="14"/>
      <c r="E43" s="14"/>
      <c r="F43" s="14"/>
      <c r="G43" s="17"/>
      <c r="H43" s="14"/>
      <c r="I43" s="23"/>
      <c r="J43" s="17"/>
      <c r="K43" s="17"/>
    </row>
    <row r="44" spans="1:9" ht="15">
      <c r="A44" s="1" t="s">
        <v>0</v>
      </c>
      <c r="B44" s="2" t="s">
        <v>22</v>
      </c>
      <c r="C44" s="3" t="s">
        <v>33</v>
      </c>
      <c r="I44" s="23"/>
    </row>
    <row r="45" spans="1:11" ht="15.75" thickBot="1">
      <c r="A45" s="4" t="s">
        <v>2</v>
      </c>
      <c r="B45" s="5" t="s">
        <v>3</v>
      </c>
      <c r="C45" s="4" t="s">
        <v>4</v>
      </c>
      <c r="D45" s="4">
        <v>1</v>
      </c>
      <c r="E45" s="10">
        <v>2</v>
      </c>
      <c r="F45" s="10">
        <v>3</v>
      </c>
      <c r="G45" s="12" t="s">
        <v>12</v>
      </c>
      <c r="H45" s="10" t="s">
        <v>5</v>
      </c>
      <c r="I45" s="12" t="s">
        <v>13</v>
      </c>
      <c r="J45" s="10" t="s">
        <v>11</v>
      </c>
      <c r="K45" s="10" t="s">
        <v>6</v>
      </c>
    </row>
    <row r="46" spans="1:11" ht="15">
      <c r="A46" s="6" t="s">
        <v>21</v>
      </c>
      <c r="B46" s="7" t="s">
        <v>99</v>
      </c>
      <c r="C46" s="6" t="s">
        <v>100</v>
      </c>
      <c r="D46" s="6">
        <v>6</v>
      </c>
      <c r="E46" s="8">
        <v>7</v>
      </c>
      <c r="F46" s="8">
        <v>7</v>
      </c>
      <c r="G46" s="8">
        <f>SUM(D46:F46)</f>
        <v>20</v>
      </c>
      <c r="H46" s="8">
        <v>13</v>
      </c>
      <c r="I46" s="18">
        <v>1.7</v>
      </c>
      <c r="J46" s="8">
        <f>SUM(H46*I46)</f>
        <v>22.099999999999998</v>
      </c>
      <c r="K46" s="8">
        <f>SUM(G46+J46)</f>
        <v>42.099999999999994</v>
      </c>
    </row>
    <row r="47" spans="1:11" ht="15">
      <c r="A47" s="8" t="s">
        <v>18</v>
      </c>
      <c r="B47" s="9" t="s">
        <v>101</v>
      </c>
      <c r="C47" s="8" t="s">
        <v>102</v>
      </c>
      <c r="D47" s="8">
        <v>4</v>
      </c>
      <c r="E47" s="8">
        <v>3</v>
      </c>
      <c r="F47" s="8">
        <v>6</v>
      </c>
      <c r="G47" s="8">
        <f>SUM(D47:F47)</f>
        <v>13</v>
      </c>
      <c r="H47" s="8">
        <v>0</v>
      </c>
      <c r="I47" s="18">
        <v>2</v>
      </c>
      <c r="J47" s="8">
        <f>SUM(H47*I47)</f>
        <v>0</v>
      </c>
      <c r="K47" s="8">
        <f>SUM(G47+J47)</f>
        <v>13</v>
      </c>
    </row>
    <row r="48" spans="1:11" ht="15">
      <c r="A48" s="8" t="s">
        <v>7</v>
      </c>
      <c r="B48" s="9" t="s">
        <v>25</v>
      </c>
      <c r="C48" s="8" t="s">
        <v>83</v>
      </c>
      <c r="D48" s="8">
        <v>6</v>
      </c>
      <c r="E48" s="8">
        <v>4</v>
      </c>
      <c r="F48" s="8">
        <v>6</v>
      </c>
      <c r="G48" s="8">
        <f>SUM(D48:F48)</f>
        <v>16</v>
      </c>
      <c r="H48" s="8">
        <v>5</v>
      </c>
      <c r="I48" s="18">
        <v>2</v>
      </c>
      <c r="J48" s="8">
        <f>SUM(H48*I48)</f>
        <v>10</v>
      </c>
      <c r="K48" s="8">
        <f>SUM(G48+J48)</f>
        <v>26</v>
      </c>
    </row>
    <row r="49" spans="1:11" ht="15">
      <c r="A49" s="8" t="s">
        <v>7</v>
      </c>
      <c r="B49" s="9" t="s">
        <v>75</v>
      </c>
      <c r="C49" s="8" t="s">
        <v>103</v>
      </c>
      <c r="D49" s="8">
        <v>4</v>
      </c>
      <c r="E49" s="8">
        <v>4</v>
      </c>
      <c r="F49" s="8">
        <v>6</v>
      </c>
      <c r="G49" s="8">
        <f>SUM(D49:F49)</f>
        <v>14</v>
      </c>
      <c r="H49" s="8">
        <v>1</v>
      </c>
      <c r="I49" s="18">
        <v>2</v>
      </c>
      <c r="J49" s="8">
        <f>SUM(H49*I49)</f>
        <v>2</v>
      </c>
      <c r="K49" s="8">
        <f>SUM(G49+J49)</f>
        <v>16</v>
      </c>
    </row>
    <row r="50" spans="1:11" ht="15">
      <c r="A50" s="8"/>
      <c r="B50" s="9"/>
      <c r="C50" s="13" t="s">
        <v>84</v>
      </c>
      <c r="D50" s="8"/>
      <c r="E50" s="8"/>
      <c r="F50" s="8"/>
      <c r="G50" s="10">
        <f>SUM(G46:G49)</f>
        <v>63</v>
      </c>
      <c r="H50" s="8"/>
      <c r="I50" s="18"/>
      <c r="J50" s="8">
        <f>SUM(J46:J49)</f>
        <v>34.099999999999994</v>
      </c>
      <c r="K50" s="10">
        <f>SUM(G50+J50)</f>
        <v>97.1</v>
      </c>
    </row>
    <row r="51" spans="9:11" ht="12.75">
      <c r="I51" s="23"/>
      <c r="J51" s="14"/>
      <c r="K51" s="14"/>
    </row>
    <row r="52" spans="9:11" ht="12.75">
      <c r="I52" s="23"/>
      <c r="J52" s="14"/>
      <c r="K52" s="14"/>
    </row>
    <row r="53" spans="9:11" ht="12.75">
      <c r="I53" s="23"/>
      <c r="J53" s="14"/>
      <c r="K53" s="14"/>
    </row>
    <row r="54" spans="1:9" ht="15">
      <c r="A54" s="1" t="s">
        <v>0</v>
      </c>
      <c r="B54" s="2" t="s">
        <v>23</v>
      </c>
      <c r="C54" s="3" t="s">
        <v>85</v>
      </c>
      <c r="I54" s="23"/>
    </row>
    <row r="55" spans="1:11" ht="15.75" thickBot="1">
      <c r="A55" s="4" t="s">
        <v>2</v>
      </c>
      <c r="B55" s="5" t="s">
        <v>3</v>
      </c>
      <c r="C55" s="4" t="s">
        <v>4</v>
      </c>
      <c r="D55" s="4">
        <v>1</v>
      </c>
      <c r="E55" s="10">
        <v>2</v>
      </c>
      <c r="F55" s="10">
        <v>3</v>
      </c>
      <c r="G55" s="12" t="s">
        <v>12</v>
      </c>
      <c r="H55" s="10" t="s">
        <v>5</v>
      </c>
      <c r="I55" s="12" t="s">
        <v>13</v>
      </c>
      <c r="J55" s="10" t="s">
        <v>11</v>
      </c>
      <c r="K55" s="10" t="s">
        <v>6</v>
      </c>
    </row>
    <row r="56" spans="1:11" ht="15">
      <c r="A56" s="6" t="s">
        <v>21</v>
      </c>
      <c r="B56" s="7" t="s">
        <v>28</v>
      </c>
      <c r="C56" s="6" t="s">
        <v>104</v>
      </c>
      <c r="D56" s="6">
        <v>2</v>
      </c>
      <c r="E56" s="8">
        <v>3</v>
      </c>
      <c r="F56" s="8">
        <v>2</v>
      </c>
      <c r="G56" s="8">
        <f>SUM(D56:F56)</f>
        <v>7</v>
      </c>
      <c r="H56" s="8">
        <v>0</v>
      </c>
      <c r="I56" s="18">
        <v>1.7</v>
      </c>
      <c r="J56" s="8">
        <f>SUM(H56*I56)</f>
        <v>0</v>
      </c>
      <c r="K56" s="8">
        <f>SUM(G56+J56)</f>
        <v>7</v>
      </c>
    </row>
    <row r="57" spans="1:11" ht="15">
      <c r="A57" s="8" t="s">
        <v>18</v>
      </c>
      <c r="B57" s="9" t="s">
        <v>75</v>
      </c>
      <c r="C57" s="8" t="s">
        <v>64</v>
      </c>
      <c r="D57" s="8">
        <v>5</v>
      </c>
      <c r="E57" s="8">
        <v>5</v>
      </c>
      <c r="F57" s="8">
        <v>5</v>
      </c>
      <c r="G57" s="8">
        <f>SUM(D57:F57)</f>
        <v>15</v>
      </c>
      <c r="H57" s="8">
        <v>0</v>
      </c>
      <c r="I57" s="18">
        <v>2</v>
      </c>
      <c r="J57" s="8">
        <f>SUM(H57*I57)</f>
        <v>0</v>
      </c>
      <c r="K57" s="8">
        <f>SUM(G57+J57)</f>
        <v>15</v>
      </c>
    </row>
    <row r="58" spans="1:11" ht="15">
      <c r="A58" s="8" t="s">
        <v>7</v>
      </c>
      <c r="B58" s="9" t="s">
        <v>38</v>
      </c>
      <c r="C58" s="8" t="s">
        <v>105</v>
      </c>
      <c r="D58" s="8">
        <v>2</v>
      </c>
      <c r="E58" s="8">
        <v>4</v>
      </c>
      <c r="F58" s="8">
        <v>5</v>
      </c>
      <c r="G58" s="8">
        <f>SUM(D58:F58)</f>
        <v>11</v>
      </c>
      <c r="H58" s="8">
        <v>0</v>
      </c>
      <c r="I58" s="18">
        <v>2</v>
      </c>
      <c r="J58" s="8">
        <f>SUM(H58*I58)</f>
        <v>0</v>
      </c>
      <c r="K58" s="8">
        <f>SUM(G58+J58)</f>
        <v>11</v>
      </c>
    </row>
    <row r="59" spans="1:11" ht="15">
      <c r="A59" s="8" t="s">
        <v>7</v>
      </c>
      <c r="B59" s="9" t="s">
        <v>44</v>
      </c>
      <c r="C59" s="8" t="s">
        <v>106</v>
      </c>
      <c r="D59" s="8">
        <v>1</v>
      </c>
      <c r="E59" s="8">
        <v>2</v>
      </c>
      <c r="F59" s="8">
        <v>3</v>
      </c>
      <c r="G59" s="8">
        <f>SUM(D59:F59)</f>
        <v>6</v>
      </c>
      <c r="H59" s="8">
        <v>0</v>
      </c>
      <c r="I59" s="18">
        <v>2</v>
      </c>
      <c r="J59" s="8">
        <f>SUM(H59*I59)</f>
        <v>0</v>
      </c>
      <c r="K59" s="8">
        <f>SUM(G59+J59)</f>
        <v>6</v>
      </c>
    </row>
    <row r="60" spans="1:11" ht="15">
      <c r="A60" s="8"/>
      <c r="B60" s="9"/>
      <c r="C60" s="13" t="s">
        <v>107</v>
      </c>
      <c r="D60" s="8"/>
      <c r="E60" s="8"/>
      <c r="F60" s="8"/>
      <c r="G60" s="10">
        <f>SUM(G56:G59)</f>
        <v>39</v>
      </c>
      <c r="H60" s="8"/>
      <c r="I60" s="18"/>
      <c r="J60" s="8">
        <f>SUM(J56:J59)</f>
        <v>0</v>
      </c>
      <c r="K60" s="10">
        <f>SUM(G60+J60)</f>
        <v>39</v>
      </c>
    </row>
    <row r="61" spans="9:11" ht="12.75">
      <c r="I61" s="23"/>
      <c r="J61" s="14"/>
      <c r="K61" s="14"/>
    </row>
    <row r="62" spans="9:11" ht="12.75">
      <c r="I62" s="23"/>
      <c r="J62" s="14"/>
      <c r="K62" s="14"/>
    </row>
    <row r="63" spans="9:11" ht="12.75">
      <c r="I63" s="23"/>
      <c r="J63" s="14"/>
      <c r="K63" s="14"/>
    </row>
    <row r="64" spans="9:11" ht="12.75">
      <c r="I64" s="23"/>
      <c r="J64" s="14"/>
      <c r="K64" s="14"/>
    </row>
    <row r="65" spans="9:11" ht="12.75">
      <c r="I65" s="23"/>
      <c r="J65" s="14"/>
      <c r="K65" s="14"/>
    </row>
    <row r="66" spans="9:11" ht="12.75">
      <c r="I66" s="23"/>
      <c r="J66" s="14"/>
      <c r="K66" s="14"/>
    </row>
    <row r="67" spans="1:11" ht="15">
      <c r="A67" s="1" t="s">
        <v>0</v>
      </c>
      <c r="B67" s="2" t="s">
        <v>24</v>
      </c>
      <c r="C67" s="3" t="s">
        <v>109</v>
      </c>
      <c r="I67" s="23"/>
      <c r="J67" s="14"/>
      <c r="K67" s="14"/>
    </row>
    <row r="68" spans="1:11" ht="15.75" thickBot="1">
      <c r="A68" s="4" t="s">
        <v>2</v>
      </c>
      <c r="B68" s="5" t="s">
        <v>3</v>
      </c>
      <c r="C68" s="4" t="s">
        <v>4</v>
      </c>
      <c r="D68" s="4">
        <v>1</v>
      </c>
      <c r="E68" s="10">
        <v>2</v>
      </c>
      <c r="F68" s="10">
        <v>3</v>
      </c>
      <c r="G68" s="12" t="s">
        <v>12</v>
      </c>
      <c r="H68" s="10" t="s">
        <v>5</v>
      </c>
      <c r="I68" s="12" t="s">
        <v>13</v>
      </c>
      <c r="J68" s="10" t="s">
        <v>11</v>
      </c>
      <c r="K68" s="10" t="s">
        <v>6</v>
      </c>
    </row>
    <row r="69" spans="1:11" ht="15">
      <c r="A69" s="6" t="s">
        <v>18</v>
      </c>
      <c r="B69" s="7" t="s">
        <v>73</v>
      </c>
      <c r="C69" s="6" t="s">
        <v>110</v>
      </c>
      <c r="D69" s="6">
        <v>4</v>
      </c>
      <c r="E69" s="8">
        <v>3</v>
      </c>
      <c r="F69" s="8">
        <v>4</v>
      </c>
      <c r="G69" s="8">
        <f>SUM(D69:F69)</f>
        <v>11</v>
      </c>
      <c r="H69" s="8">
        <v>0</v>
      </c>
      <c r="I69" s="18">
        <v>2</v>
      </c>
      <c r="J69" s="8">
        <f>SUM(H69*I69)</f>
        <v>0</v>
      </c>
      <c r="K69" s="8">
        <f>SUM(G69+J69)</f>
        <v>11</v>
      </c>
    </row>
    <row r="70" spans="1:11" ht="15">
      <c r="A70" s="8" t="s">
        <v>7</v>
      </c>
      <c r="B70" s="9" t="s">
        <v>60</v>
      </c>
      <c r="C70" s="8" t="s">
        <v>111</v>
      </c>
      <c r="D70" s="8">
        <v>2</v>
      </c>
      <c r="E70" s="8">
        <v>2</v>
      </c>
      <c r="F70" s="8">
        <v>2</v>
      </c>
      <c r="G70" s="8">
        <f>SUM(D70:F70)</f>
        <v>6</v>
      </c>
      <c r="H70" s="8">
        <v>0</v>
      </c>
      <c r="I70" s="18">
        <v>2</v>
      </c>
      <c r="J70" s="8">
        <f>SUM(H70*I70)</f>
        <v>0</v>
      </c>
      <c r="K70" s="8">
        <f>SUM(G70+J70)</f>
        <v>6</v>
      </c>
    </row>
    <row r="71" spans="1:11" ht="15">
      <c r="A71" s="8" t="s">
        <v>7</v>
      </c>
      <c r="B71" s="9" t="s">
        <v>63</v>
      </c>
      <c r="C71" s="8" t="s">
        <v>112</v>
      </c>
      <c r="D71" s="8">
        <v>3</v>
      </c>
      <c r="E71" s="8">
        <v>3</v>
      </c>
      <c r="F71" s="8">
        <v>2</v>
      </c>
      <c r="G71" s="8">
        <f>SUM(D71:F71)</f>
        <v>8</v>
      </c>
      <c r="H71" s="8">
        <v>0</v>
      </c>
      <c r="I71" s="18">
        <v>2</v>
      </c>
      <c r="J71" s="8">
        <f>SUM(H71*I71)</f>
        <v>0</v>
      </c>
      <c r="K71" s="8">
        <f>SUM(G71+J71)</f>
        <v>8</v>
      </c>
    </row>
    <row r="72" spans="1:11" ht="15">
      <c r="A72" s="8" t="s">
        <v>8</v>
      </c>
      <c r="B72" s="9" t="s">
        <v>29</v>
      </c>
      <c r="C72" s="8" t="s">
        <v>113</v>
      </c>
      <c r="D72" s="8">
        <v>2</v>
      </c>
      <c r="E72" s="8">
        <v>2</v>
      </c>
      <c r="F72" s="8">
        <v>2</v>
      </c>
      <c r="G72" s="8">
        <f>SUM(D72:F72)</f>
        <v>6</v>
      </c>
      <c r="H72" s="8">
        <v>0</v>
      </c>
      <c r="I72" s="18">
        <v>1.7</v>
      </c>
      <c r="J72" s="8">
        <f>SUM(H72*I72)</f>
        <v>0</v>
      </c>
      <c r="K72" s="8">
        <f>SUM(G72+J72)</f>
        <v>6</v>
      </c>
    </row>
    <row r="73" spans="1:11" ht="15">
      <c r="A73" s="8"/>
      <c r="B73" s="9"/>
      <c r="C73" s="13" t="s">
        <v>114</v>
      </c>
      <c r="D73" s="8"/>
      <c r="E73" s="8"/>
      <c r="F73" s="8"/>
      <c r="G73" s="10">
        <f>SUM(G69:G72)</f>
        <v>31</v>
      </c>
      <c r="H73" s="8"/>
      <c r="I73" s="18"/>
      <c r="J73" s="8">
        <f>SUM(J69:J72)</f>
        <v>0</v>
      </c>
      <c r="K73" s="10">
        <f>SUM(K69:K72)</f>
        <v>31</v>
      </c>
    </row>
    <row r="74" spans="1:11" ht="15">
      <c r="A74" s="14"/>
      <c r="B74" s="15"/>
      <c r="C74" s="16"/>
      <c r="D74" s="14"/>
      <c r="E74" s="14"/>
      <c r="F74" s="14"/>
      <c r="G74" s="17"/>
      <c r="H74" s="14"/>
      <c r="I74" s="23"/>
      <c r="J74" s="17"/>
      <c r="K74" s="17"/>
    </row>
    <row r="75" spans="1:11" ht="15">
      <c r="A75" s="14"/>
      <c r="B75" s="15"/>
      <c r="C75" s="16"/>
      <c r="D75" s="14"/>
      <c r="E75" s="14"/>
      <c r="F75" s="14"/>
      <c r="G75" s="17"/>
      <c r="H75" s="14"/>
      <c r="I75" s="23"/>
      <c r="J75" s="17"/>
      <c r="K75" s="17"/>
    </row>
    <row r="76" spans="9:11" ht="12.75">
      <c r="I76" s="23"/>
      <c r="J76" s="14"/>
      <c r="K76" s="14"/>
    </row>
    <row r="77" spans="1:11" ht="15">
      <c r="A77" s="1" t="s">
        <v>0</v>
      </c>
      <c r="B77" s="2" t="s">
        <v>77</v>
      </c>
      <c r="C77" s="3" t="s">
        <v>115</v>
      </c>
      <c r="I77" s="23"/>
      <c r="J77" s="14"/>
      <c r="K77" s="14"/>
    </row>
    <row r="78" spans="1:11" ht="15.75" thickBot="1">
      <c r="A78" s="4" t="s">
        <v>2</v>
      </c>
      <c r="B78" s="5" t="s">
        <v>3</v>
      </c>
      <c r="C78" s="4" t="s">
        <v>4</v>
      </c>
      <c r="D78" s="4">
        <v>1</v>
      </c>
      <c r="E78" s="10">
        <v>2</v>
      </c>
      <c r="F78" s="10">
        <v>3</v>
      </c>
      <c r="G78" s="12" t="s">
        <v>12</v>
      </c>
      <c r="H78" s="10" t="s">
        <v>5</v>
      </c>
      <c r="I78" s="12" t="s">
        <v>13</v>
      </c>
      <c r="J78" s="10" t="s">
        <v>11</v>
      </c>
      <c r="K78" s="10" t="s">
        <v>6</v>
      </c>
    </row>
    <row r="79" spans="1:11" ht="15">
      <c r="A79" s="6" t="s">
        <v>18</v>
      </c>
      <c r="B79" s="7" t="s">
        <v>59</v>
      </c>
      <c r="C79" s="6" t="s">
        <v>116</v>
      </c>
      <c r="D79" s="6">
        <v>3</v>
      </c>
      <c r="E79" s="8">
        <v>2</v>
      </c>
      <c r="F79" s="8">
        <v>4</v>
      </c>
      <c r="G79" s="8">
        <f>SUM(D79:F79)</f>
        <v>9</v>
      </c>
      <c r="H79" s="8">
        <v>0</v>
      </c>
      <c r="I79" s="18">
        <v>2</v>
      </c>
      <c r="J79" s="8">
        <f>SUM(H79*I79)</f>
        <v>0</v>
      </c>
      <c r="K79" s="8">
        <f>SUM(G79+J79)</f>
        <v>9</v>
      </c>
    </row>
    <row r="80" spans="1:11" ht="15">
      <c r="A80" s="8" t="s">
        <v>18</v>
      </c>
      <c r="B80" s="9" t="s">
        <v>117</v>
      </c>
      <c r="C80" s="8" t="s">
        <v>118</v>
      </c>
      <c r="D80" s="8">
        <v>3</v>
      </c>
      <c r="E80" s="8">
        <v>3</v>
      </c>
      <c r="F80" s="8">
        <v>2</v>
      </c>
      <c r="G80" s="8">
        <f>SUM(D80:F80)</f>
        <v>8</v>
      </c>
      <c r="H80" s="8">
        <v>0</v>
      </c>
      <c r="I80" s="18">
        <v>2</v>
      </c>
      <c r="J80" s="8">
        <f>SUM(H80*I80)</f>
        <v>0</v>
      </c>
      <c r="K80" s="8">
        <f>SUM(G80+J80)</f>
        <v>8</v>
      </c>
    </row>
    <row r="81" spans="1:11" ht="15">
      <c r="A81" s="8" t="s">
        <v>7</v>
      </c>
      <c r="B81" s="9" t="s">
        <v>65</v>
      </c>
      <c r="C81" s="8" t="s">
        <v>119</v>
      </c>
      <c r="D81" s="8">
        <v>1</v>
      </c>
      <c r="E81" s="8">
        <v>1</v>
      </c>
      <c r="F81" s="8">
        <v>1</v>
      </c>
      <c r="G81" s="8">
        <f>SUM(D81:F81)</f>
        <v>3</v>
      </c>
      <c r="H81" s="8">
        <v>0</v>
      </c>
      <c r="I81" s="18">
        <v>2</v>
      </c>
      <c r="J81" s="8">
        <f>SUM(H81*I81)</f>
        <v>0</v>
      </c>
      <c r="K81" s="8">
        <f>SUM(G81+J81)</f>
        <v>3</v>
      </c>
    </row>
    <row r="82" spans="1:11" ht="15">
      <c r="A82" s="8" t="s">
        <v>10</v>
      </c>
      <c r="B82" s="9" t="s">
        <v>26</v>
      </c>
      <c r="C82" s="8" t="s">
        <v>120</v>
      </c>
      <c r="D82" s="8">
        <v>1</v>
      </c>
      <c r="E82" s="8">
        <v>1</v>
      </c>
      <c r="F82" s="8">
        <v>2</v>
      </c>
      <c r="G82" s="8">
        <f>SUM(D82:F82)</f>
        <v>4</v>
      </c>
      <c r="H82" s="8">
        <v>1</v>
      </c>
      <c r="I82" s="18">
        <v>1.5</v>
      </c>
      <c r="J82" s="8">
        <f>SUM(H82*I82)</f>
        <v>1.5</v>
      </c>
      <c r="K82" s="8">
        <f>SUM(G82+J82)</f>
        <v>5.5</v>
      </c>
    </row>
    <row r="83" spans="1:11" ht="15">
      <c r="A83" s="8"/>
      <c r="B83" s="9"/>
      <c r="C83" s="13" t="s">
        <v>121</v>
      </c>
      <c r="D83" s="8"/>
      <c r="E83" s="8"/>
      <c r="F83" s="8"/>
      <c r="G83" s="10">
        <f>SUM(G79:G82)</f>
        <v>24</v>
      </c>
      <c r="H83" s="8"/>
      <c r="I83" s="18"/>
      <c r="J83" s="8">
        <f>SUM(J79:J82)</f>
        <v>1.5</v>
      </c>
      <c r="K83" s="10">
        <f>SUM(G83+J83)</f>
        <v>25.5</v>
      </c>
    </row>
    <row r="84" spans="9:11" ht="12.75">
      <c r="I84" s="23"/>
      <c r="J84" s="14"/>
      <c r="K84" s="14"/>
    </row>
    <row r="85" spans="9:11" ht="12.75">
      <c r="I85" s="23"/>
      <c r="J85" s="14"/>
      <c r="K85" s="14"/>
    </row>
    <row r="86" spans="9:11" ht="12.75">
      <c r="I86" s="23"/>
      <c r="J86" s="14"/>
      <c r="K86" s="14"/>
    </row>
    <row r="87" spans="1:11" ht="15">
      <c r="A87" s="1" t="s">
        <v>0</v>
      </c>
      <c r="B87" s="2" t="s">
        <v>75</v>
      </c>
      <c r="C87" s="3" t="s">
        <v>148</v>
      </c>
      <c r="I87" s="23"/>
      <c r="J87" s="14"/>
      <c r="K87" s="14"/>
    </row>
    <row r="88" spans="1:11" ht="15.75" thickBot="1">
      <c r="A88" s="4" t="s">
        <v>2</v>
      </c>
      <c r="B88" s="5" t="s">
        <v>3</v>
      </c>
      <c r="C88" s="4" t="s">
        <v>4</v>
      </c>
      <c r="D88" s="4">
        <v>1</v>
      </c>
      <c r="E88" s="10">
        <v>2</v>
      </c>
      <c r="F88" s="10">
        <v>3</v>
      </c>
      <c r="G88" s="12" t="s">
        <v>12</v>
      </c>
      <c r="H88" s="10" t="s">
        <v>5</v>
      </c>
      <c r="I88" s="12" t="s">
        <v>13</v>
      </c>
      <c r="J88" s="10" t="s">
        <v>11</v>
      </c>
      <c r="K88" s="10" t="s">
        <v>6</v>
      </c>
    </row>
    <row r="89" spans="1:11" ht="15">
      <c r="A89" s="6" t="s">
        <v>21</v>
      </c>
      <c r="B89" s="7" t="s">
        <v>75</v>
      </c>
      <c r="C89" s="6" t="s">
        <v>149</v>
      </c>
      <c r="D89" s="6">
        <v>2</v>
      </c>
      <c r="E89" s="8">
        <v>4</v>
      </c>
      <c r="F89" s="8">
        <v>4</v>
      </c>
      <c r="G89" s="8">
        <f>SUM(D89:F89)</f>
        <v>10</v>
      </c>
      <c r="H89" s="8">
        <v>5</v>
      </c>
      <c r="I89" s="18">
        <v>1.7</v>
      </c>
      <c r="J89" s="8">
        <f>SUM(H89*I89)</f>
        <v>8.5</v>
      </c>
      <c r="K89" s="8">
        <f>SUM(G89+J89)</f>
        <v>18.5</v>
      </c>
    </row>
    <row r="90" spans="1:11" ht="15">
      <c r="A90" s="8" t="s">
        <v>7</v>
      </c>
      <c r="B90" s="9" t="s">
        <v>22</v>
      </c>
      <c r="C90" s="8" t="s">
        <v>150</v>
      </c>
      <c r="D90" s="8">
        <v>5</v>
      </c>
      <c r="E90" s="8">
        <v>6</v>
      </c>
      <c r="F90" s="8">
        <v>8</v>
      </c>
      <c r="G90" s="8">
        <f>SUM(D90:F90)</f>
        <v>19</v>
      </c>
      <c r="H90" s="8">
        <v>7</v>
      </c>
      <c r="I90" s="18">
        <v>2</v>
      </c>
      <c r="J90" s="8">
        <f>SUM(H90*I90)</f>
        <v>14</v>
      </c>
      <c r="K90" s="8">
        <f>SUM(G90+J90)</f>
        <v>33</v>
      </c>
    </row>
    <row r="91" spans="1:11" ht="15">
      <c r="A91" s="8" t="s">
        <v>8</v>
      </c>
      <c r="B91" s="9" t="s">
        <v>151</v>
      </c>
      <c r="C91" s="8" t="s">
        <v>152</v>
      </c>
      <c r="D91" s="8">
        <v>3</v>
      </c>
      <c r="E91" s="8">
        <v>3</v>
      </c>
      <c r="F91" s="8">
        <v>5</v>
      </c>
      <c r="G91" s="8">
        <f>SUM(D91:F91)</f>
        <v>11</v>
      </c>
      <c r="H91" s="8">
        <v>5</v>
      </c>
      <c r="I91" s="18">
        <v>1.7</v>
      </c>
      <c r="J91" s="8">
        <f>SUM(H91*I91)</f>
        <v>8.5</v>
      </c>
      <c r="K91" s="8">
        <f>SUM(G91+J91)</f>
        <v>19.5</v>
      </c>
    </row>
    <row r="92" spans="1:11" ht="15">
      <c r="A92" s="8" t="s">
        <v>10</v>
      </c>
      <c r="B92" s="9" t="s">
        <v>75</v>
      </c>
      <c r="C92" s="8" t="s">
        <v>153</v>
      </c>
      <c r="D92" s="8">
        <v>5</v>
      </c>
      <c r="E92" s="8">
        <v>5</v>
      </c>
      <c r="F92" s="8">
        <v>1</v>
      </c>
      <c r="G92" s="8">
        <f>SUM(D92:F92)</f>
        <v>11</v>
      </c>
      <c r="H92" s="8">
        <v>9</v>
      </c>
      <c r="I92" s="18">
        <v>1.5</v>
      </c>
      <c r="J92" s="8">
        <f>SUM(H92*I92)</f>
        <v>13.5</v>
      </c>
      <c r="K92" s="8">
        <f>SUM(G92+J92)</f>
        <v>24.5</v>
      </c>
    </row>
    <row r="93" spans="1:11" ht="15">
      <c r="A93" s="8"/>
      <c r="B93" s="9"/>
      <c r="C93" s="13" t="s">
        <v>154</v>
      </c>
      <c r="D93" s="8"/>
      <c r="E93" s="8"/>
      <c r="F93" s="8"/>
      <c r="G93" s="10">
        <f>SUM(G89:G92)</f>
        <v>51</v>
      </c>
      <c r="H93" s="8"/>
      <c r="I93" s="18"/>
      <c r="J93" s="8">
        <f>SUM(J89:J92)</f>
        <v>44.5</v>
      </c>
      <c r="K93" s="10">
        <f>SUM(G93+J93)</f>
        <v>95.5</v>
      </c>
    </row>
    <row r="94" spans="1:11" ht="15">
      <c r="A94" s="14"/>
      <c r="B94" s="15"/>
      <c r="C94" s="16"/>
      <c r="D94" s="14"/>
      <c r="E94" s="14"/>
      <c r="F94" s="14"/>
      <c r="G94" s="17"/>
      <c r="H94" s="14"/>
      <c r="I94" s="23"/>
      <c r="J94" s="17"/>
      <c r="K94" s="17"/>
    </row>
    <row r="95" spans="1:11" ht="15">
      <c r="A95" s="14"/>
      <c r="B95" s="15"/>
      <c r="C95" s="16"/>
      <c r="D95" s="14"/>
      <c r="E95" s="14"/>
      <c r="F95" s="14"/>
      <c r="G95" s="17"/>
      <c r="H95" s="14"/>
      <c r="I95" s="23"/>
      <c r="J95" s="17"/>
      <c r="K95" s="17"/>
    </row>
    <row r="96" spans="1:11" ht="15">
      <c r="A96" s="14"/>
      <c r="B96" s="15"/>
      <c r="C96" s="16"/>
      <c r="D96" s="14"/>
      <c r="E96" s="14"/>
      <c r="F96" s="14"/>
      <c r="G96" s="17"/>
      <c r="H96" s="14"/>
      <c r="I96" s="23"/>
      <c r="J96" s="17"/>
      <c r="K96" s="17"/>
    </row>
    <row r="97" spans="1:11" ht="15">
      <c r="A97" s="14"/>
      <c r="B97" s="15"/>
      <c r="C97" s="16"/>
      <c r="D97" s="14"/>
      <c r="E97" s="14"/>
      <c r="F97" s="14"/>
      <c r="G97" s="17"/>
      <c r="H97" s="14"/>
      <c r="I97" s="23"/>
      <c r="J97" s="17"/>
      <c r="K97" s="17"/>
    </row>
    <row r="98" spans="1:11" ht="15">
      <c r="A98" s="1" t="s">
        <v>0</v>
      </c>
      <c r="B98" s="2" t="s">
        <v>25</v>
      </c>
      <c r="C98" s="3" t="s">
        <v>155</v>
      </c>
      <c r="I98" s="23"/>
      <c r="J98" s="14"/>
      <c r="K98" s="14"/>
    </row>
    <row r="99" spans="1:11" ht="15.75" thickBot="1">
      <c r="A99" s="4" t="s">
        <v>2</v>
      </c>
      <c r="B99" s="5" t="s">
        <v>3</v>
      </c>
      <c r="C99" s="4" t="s">
        <v>4</v>
      </c>
      <c r="D99" s="4">
        <v>1</v>
      </c>
      <c r="E99" s="10">
        <v>2</v>
      </c>
      <c r="F99" s="10">
        <v>3</v>
      </c>
      <c r="G99" s="12" t="s">
        <v>12</v>
      </c>
      <c r="H99" s="10" t="s">
        <v>5</v>
      </c>
      <c r="I99" s="12" t="s">
        <v>13</v>
      </c>
      <c r="J99" s="10" t="s">
        <v>11</v>
      </c>
      <c r="K99" s="10" t="s">
        <v>6</v>
      </c>
    </row>
    <row r="100" spans="1:11" ht="15">
      <c r="A100" s="6" t="s">
        <v>7</v>
      </c>
      <c r="B100" s="7" t="s">
        <v>156</v>
      </c>
      <c r="C100" s="6" t="s">
        <v>157</v>
      </c>
      <c r="D100" s="6">
        <v>4</v>
      </c>
      <c r="E100" s="8">
        <v>7</v>
      </c>
      <c r="F100" s="8">
        <v>6</v>
      </c>
      <c r="G100" s="8">
        <f>SUM(D100:F100)</f>
        <v>17</v>
      </c>
      <c r="H100" s="8">
        <v>3</v>
      </c>
      <c r="I100" s="18">
        <v>2</v>
      </c>
      <c r="J100" s="8">
        <f>SUM(H100*I100)</f>
        <v>6</v>
      </c>
      <c r="K100" s="8">
        <f>SUM(G100+J100)</f>
        <v>23</v>
      </c>
    </row>
    <row r="101" spans="1:11" ht="15">
      <c r="A101" s="8" t="s">
        <v>8</v>
      </c>
      <c r="B101" s="9" t="s">
        <v>73</v>
      </c>
      <c r="C101" s="8" t="s">
        <v>158</v>
      </c>
      <c r="D101" s="8">
        <v>3</v>
      </c>
      <c r="E101" s="8">
        <v>2</v>
      </c>
      <c r="F101" s="8">
        <v>2</v>
      </c>
      <c r="G101" s="8">
        <f>SUM(D101:F101)</f>
        <v>7</v>
      </c>
      <c r="H101" s="8">
        <v>0</v>
      </c>
      <c r="I101" s="18">
        <v>1.7</v>
      </c>
      <c r="J101" s="8">
        <f>SUM(H101*I101)</f>
        <v>0</v>
      </c>
      <c r="K101" s="8">
        <f>SUM(G101+J101)</f>
        <v>7</v>
      </c>
    </row>
    <row r="102" spans="1:11" ht="15">
      <c r="A102" s="8" t="s">
        <v>32</v>
      </c>
      <c r="B102" s="9" t="s">
        <v>26</v>
      </c>
      <c r="C102" s="8" t="s">
        <v>159</v>
      </c>
      <c r="D102" s="8">
        <v>3</v>
      </c>
      <c r="E102" s="8">
        <v>3</v>
      </c>
      <c r="F102" s="8">
        <v>6</v>
      </c>
      <c r="G102" s="8">
        <f>SUM(D102:F102)</f>
        <v>12</v>
      </c>
      <c r="H102" s="8">
        <v>6</v>
      </c>
      <c r="I102" s="18">
        <v>1.7</v>
      </c>
      <c r="J102" s="8">
        <f>SUM(H102*I102)</f>
        <v>10.2</v>
      </c>
      <c r="K102" s="8">
        <f>SUM(G102+J102)</f>
        <v>22.2</v>
      </c>
    </row>
    <row r="103" spans="1:11" ht="15">
      <c r="A103" s="8" t="s">
        <v>32</v>
      </c>
      <c r="B103" s="9" t="s">
        <v>108</v>
      </c>
      <c r="C103" s="8" t="s">
        <v>160</v>
      </c>
      <c r="D103" s="8">
        <v>3</v>
      </c>
      <c r="E103" s="8">
        <v>4</v>
      </c>
      <c r="F103" s="8">
        <v>5</v>
      </c>
      <c r="G103" s="8">
        <f>SUM(D103:F103)</f>
        <v>12</v>
      </c>
      <c r="H103" s="8">
        <v>5</v>
      </c>
      <c r="I103" s="18">
        <v>1.4</v>
      </c>
      <c r="J103" s="8">
        <f>SUM(H103*I103)</f>
        <v>7</v>
      </c>
      <c r="K103" s="8">
        <f>SUM(G103+J103)</f>
        <v>19</v>
      </c>
    </row>
    <row r="104" spans="1:11" ht="15">
      <c r="A104" s="8"/>
      <c r="B104" s="9"/>
      <c r="C104" s="13" t="s">
        <v>342</v>
      </c>
      <c r="D104" s="8"/>
      <c r="E104" s="8"/>
      <c r="F104" s="8"/>
      <c r="G104" s="10">
        <f>SUM(G100:G103)</f>
        <v>48</v>
      </c>
      <c r="H104" s="8"/>
      <c r="I104" s="18"/>
      <c r="J104" s="8">
        <f>SUM(J100:J103)</f>
        <v>23.2</v>
      </c>
      <c r="K104" s="10">
        <f>SUM(G104+J104)</f>
        <v>71.2</v>
      </c>
    </row>
    <row r="105" spans="1:11" ht="15">
      <c r="A105" s="14"/>
      <c r="B105" s="15"/>
      <c r="C105" s="16"/>
      <c r="D105" s="14"/>
      <c r="E105" s="14"/>
      <c r="F105" s="14"/>
      <c r="G105" s="17"/>
      <c r="H105" s="14"/>
      <c r="I105" s="23"/>
      <c r="J105" s="17"/>
      <c r="K105" s="17"/>
    </row>
    <row r="106" spans="9:11" ht="12.75">
      <c r="I106" s="23"/>
      <c r="J106" s="14"/>
      <c r="K106" s="14"/>
    </row>
    <row r="107" spans="9:11" ht="12.75">
      <c r="I107" s="23"/>
      <c r="J107" s="14"/>
      <c r="K107" s="14"/>
    </row>
    <row r="108" spans="1:11" ht="15">
      <c r="A108" s="1" t="s">
        <v>0</v>
      </c>
      <c r="B108" s="2" t="s">
        <v>26</v>
      </c>
      <c r="C108" s="3" t="s">
        <v>161</v>
      </c>
      <c r="I108" s="26"/>
      <c r="J108" s="25"/>
      <c r="K108" s="25"/>
    </row>
    <row r="109" spans="1:11" ht="15.75" thickBot="1">
      <c r="A109" s="4" t="s">
        <v>2</v>
      </c>
      <c r="B109" s="5" t="s">
        <v>3</v>
      </c>
      <c r="C109" s="4" t="s">
        <v>4</v>
      </c>
      <c r="D109" s="4">
        <v>1</v>
      </c>
      <c r="E109" s="10">
        <v>2</v>
      </c>
      <c r="F109" s="10">
        <v>3</v>
      </c>
      <c r="G109" s="12" t="s">
        <v>12</v>
      </c>
      <c r="H109" s="10" t="s">
        <v>5</v>
      </c>
      <c r="I109" s="22" t="s">
        <v>13</v>
      </c>
      <c r="J109" s="21" t="s">
        <v>11</v>
      </c>
      <c r="K109" s="21" t="s">
        <v>6</v>
      </c>
    </row>
    <row r="110" spans="1:11" ht="15">
      <c r="A110" s="6" t="s">
        <v>7</v>
      </c>
      <c r="B110" s="7" t="s">
        <v>28</v>
      </c>
      <c r="C110" s="6" t="s">
        <v>162</v>
      </c>
      <c r="D110" s="6">
        <v>7</v>
      </c>
      <c r="E110" s="8">
        <v>2</v>
      </c>
      <c r="F110" s="8">
        <v>7</v>
      </c>
      <c r="G110" s="8">
        <f>SUM(D110:F110)</f>
        <v>16</v>
      </c>
      <c r="H110" s="8">
        <v>6</v>
      </c>
      <c r="I110" s="18">
        <v>2</v>
      </c>
      <c r="J110" s="8">
        <f>SUM(H110*I110)</f>
        <v>12</v>
      </c>
      <c r="K110" s="8">
        <f>SUM(G110+J110)</f>
        <v>28</v>
      </c>
    </row>
    <row r="111" spans="1:11" ht="15">
      <c r="A111" s="8" t="s">
        <v>7</v>
      </c>
      <c r="B111" s="9" t="s">
        <v>77</v>
      </c>
      <c r="C111" s="8" t="s">
        <v>163</v>
      </c>
      <c r="D111" s="8">
        <v>7</v>
      </c>
      <c r="E111" s="8">
        <v>5</v>
      </c>
      <c r="F111" s="8">
        <v>5</v>
      </c>
      <c r="G111" s="8">
        <f>SUM(D111:F111)</f>
        <v>17</v>
      </c>
      <c r="H111" s="8">
        <v>4</v>
      </c>
      <c r="I111" s="18">
        <v>2</v>
      </c>
      <c r="J111" s="8">
        <f>SUM(H111*I111)</f>
        <v>8</v>
      </c>
      <c r="K111" s="8">
        <f>SUM(G111+J111)</f>
        <v>25</v>
      </c>
    </row>
    <row r="112" spans="1:11" ht="15">
      <c r="A112" s="8" t="s">
        <v>8</v>
      </c>
      <c r="B112" s="9" t="s">
        <v>28</v>
      </c>
      <c r="C112" s="8" t="s">
        <v>170</v>
      </c>
      <c r="D112" s="8">
        <v>5</v>
      </c>
      <c r="E112" s="8">
        <v>7</v>
      </c>
      <c r="F112" s="8">
        <v>6</v>
      </c>
      <c r="G112" s="8">
        <f>SUM(D112:F112)</f>
        <v>18</v>
      </c>
      <c r="H112" s="8">
        <v>6</v>
      </c>
      <c r="I112" s="18">
        <v>1.7</v>
      </c>
      <c r="J112" s="8">
        <f>SUM(H112*I112)</f>
        <v>10.2</v>
      </c>
      <c r="K112" s="8">
        <f>SUM(G112+J112)</f>
        <v>28.2</v>
      </c>
    </row>
    <row r="113" spans="1:11" ht="15">
      <c r="A113" s="8" t="s">
        <v>8</v>
      </c>
      <c r="B113" s="9" t="s">
        <v>19</v>
      </c>
      <c r="C113" s="8" t="s">
        <v>164</v>
      </c>
      <c r="D113" s="8">
        <v>8</v>
      </c>
      <c r="E113" s="8">
        <v>8</v>
      </c>
      <c r="F113" s="8">
        <v>8</v>
      </c>
      <c r="G113" s="8">
        <f>SUM(D113:F113)</f>
        <v>24</v>
      </c>
      <c r="H113" s="8">
        <v>15</v>
      </c>
      <c r="I113" s="18">
        <v>1.7</v>
      </c>
      <c r="J113" s="8">
        <f>SUM(H113*I113)</f>
        <v>25.5</v>
      </c>
      <c r="K113" s="8">
        <f>SUM(G113+J113)</f>
        <v>49.5</v>
      </c>
    </row>
    <row r="114" spans="1:11" ht="15">
      <c r="A114" s="8"/>
      <c r="B114" s="9"/>
      <c r="C114" s="13" t="s">
        <v>163</v>
      </c>
      <c r="D114" s="8"/>
      <c r="E114" s="8"/>
      <c r="F114" s="8"/>
      <c r="G114" s="10">
        <f>SUM(G110:G113)</f>
        <v>75</v>
      </c>
      <c r="H114" s="8"/>
      <c r="I114" s="20"/>
      <c r="J114" s="8">
        <f>SUM(J110:J113)</f>
        <v>55.7</v>
      </c>
      <c r="K114" s="10">
        <f>SUM(G114+J114)</f>
        <v>130.7</v>
      </c>
    </row>
    <row r="115" spans="9:11" ht="12.75">
      <c r="I115" s="28"/>
      <c r="J115" s="27"/>
      <c r="K115" s="27"/>
    </row>
    <row r="116" spans="9:11" ht="12.75">
      <c r="I116" s="23"/>
      <c r="J116" s="14"/>
      <c r="K116" s="14"/>
    </row>
    <row r="117" spans="9:11" ht="12.75">
      <c r="I117" s="23"/>
      <c r="J117" s="14"/>
      <c r="K117" s="14"/>
    </row>
    <row r="118" spans="1:11" ht="15">
      <c r="A118" s="1" t="s">
        <v>0</v>
      </c>
      <c r="B118" s="2" t="s">
        <v>27</v>
      </c>
      <c r="C118" s="3" t="s">
        <v>165</v>
      </c>
      <c r="I118" s="26"/>
      <c r="J118" s="25"/>
      <c r="K118" s="25"/>
    </row>
    <row r="119" spans="1:11" ht="15.75" thickBot="1">
      <c r="A119" s="4" t="s">
        <v>2</v>
      </c>
      <c r="B119" s="5" t="s">
        <v>3</v>
      </c>
      <c r="C119" s="4" t="s">
        <v>4</v>
      </c>
      <c r="D119" s="4">
        <v>1</v>
      </c>
      <c r="E119" s="10">
        <v>2</v>
      </c>
      <c r="F119" s="10">
        <v>3</v>
      </c>
      <c r="G119" s="12" t="s">
        <v>12</v>
      </c>
      <c r="H119" s="10" t="s">
        <v>5</v>
      </c>
      <c r="I119" s="22" t="s">
        <v>13</v>
      </c>
      <c r="J119" s="21" t="s">
        <v>11</v>
      </c>
      <c r="K119" s="21" t="s">
        <v>6</v>
      </c>
    </row>
    <row r="120" spans="1:11" ht="15">
      <c r="A120" s="6" t="s">
        <v>21</v>
      </c>
      <c r="B120" s="7" t="s">
        <v>166</v>
      </c>
      <c r="C120" s="6" t="s">
        <v>167</v>
      </c>
      <c r="D120" s="6">
        <v>6</v>
      </c>
      <c r="E120" s="8">
        <v>6</v>
      </c>
      <c r="F120" s="8">
        <v>6</v>
      </c>
      <c r="G120" s="8">
        <f>SUM(D120:F120)</f>
        <v>18</v>
      </c>
      <c r="H120" s="8">
        <v>11</v>
      </c>
      <c r="I120" s="18">
        <v>1.7</v>
      </c>
      <c r="J120" s="8">
        <f>SUM(H120*I120)</f>
        <v>18.7</v>
      </c>
      <c r="K120" s="8">
        <f>SUM(G120+J120)</f>
        <v>36.7</v>
      </c>
    </row>
    <row r="121" spans="1:11" ht="15">
      <c r="A121" s="8" t="s">
        <v>7</v>
      </c>
      <c r="B121" s="9" t="s">
        <v>168</v>
      </c>
      <c r="C121" s="8" t="s">
        <v>169</v>
      </c>
      <c r="D121" s="8">
        <v>2</v>
      </c>
      <c r="E121" s="8">
        <v>1</v>
      </c>
      <c r="F121" s="8">
        <v>2</v>
      </c>
      <c r="G121" s="8">
        <f>SUM(D121:F121)</f>
        <v>5</v>
      </c>
      <c r="H121" s="8">
        <v>0</v>
      </c>
      <c r="I121" s="18">
        <v>2</v>
      </c>
      <c r="J121" s="8">
        <f>SUM(H121*I121)</f>
        <v>0</v>
      </c>
      <c r="K121" s="8">
        <f>SUM(G121+J121)</f>
        <v>5</v>
      </c>
    </row>
    <row r="122" spans="1:11" ht="15">
      <c r="A122" s="8" t="s">
        <v>43</v>
      </c>
      <c r="B122" s="9" t="s">
        <v>26</v>
      </c>
      <c r="C122" s="8" t="s">
        <v>171</v>
      </c>
      <c r="D122" s="8">
        <v>5</v>
      </c>
      <c r="E122" s="8">
        <v>6</v>
      </c>
      <c r="F122" s="8">
        <v>6</v>
      </c>
      <c r="G122" s="8">
        <f>SUM(D122:F122)</f>
        <v>17</v>
      </c>
      <c r="H122" s="8">
        <v>11</v>
      </c>
      <c r="I122" s="18">
        <v>1.2</v>
      </c>
      <c r="J122" s="8">
        <f>SUM(H122*I122)</f>
        <v>13.2</v>
      </c>
      <c r="K122" s="8">
        <f>SUM(G122+J122)</f>
        <v>30.2</v>
      </c>
    </row>
    <row r="123" spans="1:11" ht="15">
      <c r="A123" s="8"/>
      <c r="B123" s="9"/>
      <c r="C123" s="8"/>
      <c r="D123" s="8"/>
      <c r="E123" s="8"/>
      <c r="F123" s="8"/>
      <c r="G123" s="8">
        <f>SUM(D123:F123)</f>
        <v>0</v>
      </c>
      <c r="H123" s="8"/>
      <c r="I123" s="18"/>
      <c r="J123" s="8"/>
      <c r="K123" s="8"/>
    </row>
    <row r="124" spans="1:11" ht="15">
      <c r="A124" s="8"/>
      <c r="B124" s="9"/>
      <c r="C124" s="13" t="s">
        <v>327</v>
      </c>
      <c r="D124" s="8"/>
      <c r="E124" s="8"/>
      <c r="F124" s="8"/>
      <c r="G124" s="10">
        <f>SUM(G120:G123)</f>
        <v>40</v>
      </c>
      <c r="H124" s="8"/>
      <c r="I124" s="20"/>
      <c r="J124" s="8">
        <f>SUM(J120:J123)</f>
        <v>31.9</v>
      </c>
      <c r="K124" s="10">
        <f>SUM(G124+J124)</f>
        <v>71.9</v>
      </c>
    </row>
    <row r="125" spans="9:11" ht="12.75">
      <c r="I125" s="28"/>
      <c r="J125" s="27"/>
      <c r="K125" s="27"/>
    </row>
    <row r="126" spans="9:11" ht="12.75">
      <c r="I126" s="23"/>
      <c r="J126" s="14"/>
      <c r="K126" s="14"/>
    </row>
    <row r="127" spans="9:11" ht="12.75">
      <c r="I127" s="23"/>
      <c r="J127" s="14"/>
      <c r="K127" s="14"/>
    </row>
    <row r="128" spans="9:11" ht="12.75">
      <c r="I128" s="23"/>
      <c r="J128" s="14"/>
      <c r="K128" s="14"/>
    </row>
    <row r="129" spans="9:11" ht="12.75">
      <c r="I129" s="23"/>
      <c r="J129" s="14"/>
      <c r="K129" s="14"/>
    </row>
    <row r="130" spans="1:11" ht="15">
      <c r="A130" s="1" t="s">
        <v>82</v>
      </c>
      <c r="B130" s="2" t="s">
        <v>14</v>
      </c>
      <c r="C130" s="3" t="s">
        <v>172</v>
      </c>
      <c r="I130" s="26"/>
      <c r="J130" s="25"/>
      <c r="K130" s="25"/>
    </row>
    <row r="131" spans="1:11" ht="15.75" thickBot="1">
      <c r="A131" s="4" t="s">
        <v>2</v>
      </c>
      <c r="B131" s="5" t="s">
        <v>3</v>
      </c>
      <c r="C131" s="4" t="s">
        <v>4</v>
      </c>
      <c r="D131" s="4">
        <v>1</v>
      </c>
      <c r="E131" s="10">
        <v>2</v>
      </c>
      <c r="F131" s="10">
        <v>3</v>
      </c>
      <c r="G131" s="12" t="s">
        <v>12</v>
      </c>
      <c r="H131" s="10" t="s">
        <v>5</v>
      </c>
      <c r="I131" s="22" t="s">
        <v>13</v>
      </c>
      <c r="J131" s="21" t="s">
        <v>11</v>
      </c>
      <c r="K131" s="21" t="s">
        <v>6</v>
      </c>
    </row>
    <row r="132" spans="1:11" ht="15">
      <c r="A132" s="6" t="s">
        <v>18</v>
      </c>
      <c r="B132" s="7" t="s">
        <v>52</v>
      </c>
      <c r="C132" s="6" t="s">
        <v>173</v>
      </c>
      <c r="D132" s="6">
        <v>6</v>
      </c>
      <c r="E132" s="8">
        <v>7</v>
      </c>
      <c r="F132" s="8">
        <v>8</v>
      </c>
      <c r="G132" s="8">
        <f>SUM(D132:F132)</f>
        <v>21</v>
      </c>
      <c r="H132" s="8">
        <v>11</v>
      </c>
      <c r="I132" s="18">
        <v>2</v>
      </c>
      <c r="J132" s="8">
        <f>SUM(H132*I132)</f>
        <v>22</v>
      </c>
      <c r="K132" s="8">
        <f>SUM(G132+J132)</f>
        <v>43</v>
      </c>
    </row>
    <row r="133" spans="1:11" ht="15">
      <c r="A133" s="8" t="s">
        <v>7</v>
      </c>
      <c r="B133" s="9" t="s">
        <v>174</v>
      </c>
      <c r="C133" s="8" t="s">
        <v>175</v>
      </c>
      <c r="D133" s="8">
        <v>6</v>
      </c>
      <c r="E133" s="8">
        <v>7</v>
      </c>
      <c r="F133" s="8">
        <v>7</v>
      </c>
      <c r="G133" s="8">
        <f>SUM(D133:F133)</f>
        <v>20</v>
      </c>
      <c r="H133" s="8">
        <v>12</v>
      </c>
      <c r="I133" s="18">
        <v>2</v>
      </c>
      <c r="J133" s="8">
        <f>SUM(H133*I133)</f>
        <v>24</v>
      </c>
      <c r="K133" s="8">
        <f>SUM(G133+J133)</f>
        <v>44</v>
      </c>
    </row>
    <row r="134" spans="1:11" ht="15">
      <c r="A134" s="8" t="s">
        <v>8</v>
      </c>
      <c r="B134" s="9" t="s">
        <v>17</v>
      </c>
      <c r="C134" s="8" t="s">
        <v>176</v>
      </c>
      <c r="D134" s="8">
        <v>5</v>
      </c>
      <c r="E134" s="8">
        <v>8</v>
      </c>
      <c r="F134" s="8">
        <v>7</v>
      </c>
      <c r="G134" s="8">
        <f>SUM(D134:F134)</f>
        <v>20</v>
      </c>
      <c r="H134" s="8">
        <v>18</v>
      </c>
      <c r="I134" s="18">
        <v>1.7</v>
      </c>
      <c r="J134" s="8">
        <f>SUM(H134*I134)</f>
        <v>30.599999999999998</v>
      </c>
      <c r="K134" s="8">
        <f>SUM(G134+J134)</f>
        <v>50.599999999999994</v>
      </c>
    </row>
    <row r="135" spans="1:11" ht="15">
      <c r="A135" s="8" t="s">
        <v>32</v>
      </c>
      <c r="B135" s="9" t="s">
        <v>1</v>
      </c>
      <c r="C135" s="8" t="s">
        <v>177</v>
      </c>
      <c r="D135" s="8">
        <v>8</v>
      </c>
      <c r="E135" s="8">
        <v>8</v>
      </c>
      <c r="F135" s="8">
        <v>8</v>
      </c>
      <c r="G135" s="8">
        <f>SUM(D135:F135)</f>
        <v>24</v>
      </c>
      <c r="H135" s="8">
        <v>22</v>
      </c>
      <c r="I135" s="18">
        <v>1.4</v>
      </c>
      <c r="J135" s="8">
        <f>SUM(H135*I135)</f>
        <v>30.799999999999997</v>
      </c>
      <c r="K135" s="8">
        <f>SUM(G135+J135)</f>
        <v>54.8</v>
      </c>
    </row>
    <row r="136" spans="1:11" ht="15">
      <c r="A136" s="8"/>
      <c r="B136" s="9"/>
      <c r="C136" s="13" t="s">
        <v>178</v>
      </c>
      <c r="D136" s="8"/>
      <c r="E136" s="8"/>
      <c r="F136" s="8"/>
      <c r="G136" s="10">
        <f>SUM(G132:G135)</f>
        <v>85</v>
      </c>
      <c r="H136" s="8"/>
      <c r="I136" s="18"/>
      <c r="J136" s="8">
        <f>SUM(J132:J135)</f>
        <v>107.39999999999999</v>
      </c>
      <c r="K136" s="10">
        <f>SUM(G136+J136)</f>
        <v>192.39999999999998</v>
      </c>
    </row>
    <row r="137" spans="1:11" ht="15">
      <c r="A137" s="14"/>
      <c r="B137" s="15"/>
      <c r="C137" s="16"/>
      <c r="D137" s="14"/>
      <c r="E137" s="14"/>
      <c r="F137" s="14"/>
      <c r="G137" s="17"/>
      <c r="H137" s="14"/>
      <c r="I137" s="23"/>
      <c r="J137" s="17"/>
      <c r="K137" s="17"/>
    </row>
    <row r="138" spans="9:11" ht="12.75">
      <c r="I138" s="23"/>
      <c r="J138" s="14"/>
      <c r="K138" s="14"/>
    </row>
    <row r="139" spans="9:11" ht="12.75">
      <c r="I139" s="23"/>
      <c r="J139" s="14"/>
      <c r="K139" s="14"/>
    </row>
    <row r="140" spans="1:11" ht="15">
      <c r="A140" s="1" t="s">
        <v>0</v>
      </c>
      <c r="B140" s="2" t="s">
        <v>28</v>
      </c>
      <c r="C140" s="3" t="s">
        <v>179</v>
      </c>
      <c r="I140" s="26"/>
      <c r="J140" s="25"/>
      <c r="K140" s="25"/>
    </row>
    <row r="141" spans="1:11" ht="15.75" thickBot="1">
      <c r="A141" s="4" t="s">
        <v>2</v>
      </c>
      <c r="B141" s="5" t="s">
        <v>3</v>
      </c>
      <c r="C141" s="4" t="s">
        <v>4</v>
      </c>
      <c r="D141" s="4">
        <v>1</v>
      </c>
      <c r="E141" s="10">
        <v>2</v>
      </c>
      <c r="F141" s="10">
        <v>3</v>
      </c>
      <c r="G141" s="12" t="s">
        <v>12</v>
      </c>
      <c r="H141" s="10" t="s">
        <v>5</v>
      </c>
      <c r="I141" s="22" t="s">
        <v>13</v>
      </c>
      <c r="J141" s="21" t="s">
        <v>11</v>
      </c>
      <c r="K141" s="21" t="s">
        <v>6</v>
      </c>
    </row>
    <row r="142" spans="1:11" ht="15">
      <c r="A142" s="6" t="s">
        <v>21</v>
      </c>
      <c r="B142" s="7" t="s">
        <v>29</v>
      </c>
      <c r="C142" s="6" t="s">
        <v>180</v>
      </c>
      <c r="D142" s="6">
        <v>4</v>
      </c>
      <c r="E142" s="8">
        <v>4</v>
      </c>
      <c r="F142" s="8">
        <v>5</v>
      </c>
      <c r="G142" s="8">
        <f>SUM(D142:F142)</f>
        <v>13</v>
      </c>
      <c r="H142" s="8">
        <v>2</v>
      </c>
      <c r="I142" s="18">
        <v>1.7</v>
      </c>
      <c r="J142" s="8">
        <f>SUM(H142*I142)</f>
        <v>3.4</v>
      </c>
      <c r="K142" s="8">
        <f>SUM(G142+J142)</f>
        <v>16.4</v>
      </c>
    </row>
    <row r="143" spans="1:11" ht="15">
      <c r="A143" s="8" t="s">
        <v>7</v>
      </c>
      <c r="B143" s="9" t="s">
        <v>151</v>
      </c>
      <c r="C143" s="8" t="s">
        <v>181</v>
      </c>
      <c r="D143" s="8">
        <v>6</v>
      </c>
      <c r="E143" s="8">
        <v>7</v>
      </c>
      <c r="F143" s="8">
        <v>4</v>
      </c>
      <c r="G143" s="8">
        <f>SUM(D143:F143)</f>
        <v>17</v>
      </c>
      <c r="H143" s="8">
        <v>0</v>
      </c>
      <c r="I143" s="18">
        <v>2</v>
      </c>
      <c r="J143" s="8">
        <f>SUM(H143*I143)</f>
        <v>0</v>
      </c>
      <c r="K143" s="8">
        <f>SUM(G143+J143)</f>
        <v>17</v>
      </c>
    </row>
    <row r="144" spans="1:11" ht="15">
      <c r="A144" s="8" t="s">
        <v>32</v>
      </c>
      <c r="B144" s="9" t="s">
        <v>144</v>
      </c>
      <c r="C144" s="8" t="s">
        <v>182</v>
      </c>
      <c r="D144" s="8">
        <v>4</v>
      </c>
      <c r="E144" s="8">
        <v>3</v>
      </c>
      <c r="F144" s="8">
        <v>3</v>
      </c>
      <c r="G144" s="8">
        <f>SUM(D144:F144)</f>
        <v>10</v>
      </c>
      <c r="H144" s="8">
        <v>8</v>
      </c>
      <c r="I144" s="18">
        <v>1.4</v>
      </c>
      <c r="J144" s="8">
        <f>SUM(H144*I144)</f>
        <v>11.2</v>
      </c>
      <c r="K144" s="8">
        <f>SUM(G144+J144)</f>
        <v>21.2</v>
      </c>
    </row>
    <row r="145" spans="1:11" ht="15">
      <c r="A145" s="8" t="s">
        <v>8</v>
      </c>
      <c r="B145" s="9" t="s">
        <v>144</v>
      </c>
      <c r="C145" s="8" t="s">
        <v>183</v>
      </c>
      <c r="D145" s="8">
        <v>6</v>
      </c>
      <c r="E145" s="8">
        <v>7</v>
      </c>
      <c r="F145" s="8">
        <v>7</v>
      </c>
      <c r="G145" s="8">
        <f>SUM(D145:F145)</f>
        <v>20</v>
      </c>
      <c r="H145" s="8">
        <v>13</v>
      </c>
      <c r="I145" s="18">
        <v>1.7</v>
      </c>
      <c r="J145" s="8">
        <f>SUM(H145*I145)</f>
        <v>22.099999999999998</v>
      </c>
      <c r="K145" s="8">
        <f>SUM(G145+J145)</f>
        <v>42.099999999999994</v>
      </c>
    </row>
    <row r="146" spans="1:11" ht="15">
      <c r="A146" s="8"/>
      <c r="B146" s="9"/>
      <c r="C146" s="13" t="s">
        <v>184</v>
      </c>
      <c r="D146" s="8"/>
      <c r="E146" s="8"/>
      <c r="F146" s="8"/>
      <c r="G146" s="10">
        <f>SUM(G142:G145)</f>
        <v>60</v>
      </c>
      <c r="H146" s="8"/>
      <c r="I146" s="20"/>
      <c r="J146" s="8">
        <f>SUM(J142:J145)</f>
        <v>36.699999999999996</v>
      </c>
      <c r="K146" s="10">
        <f>SUM(G146+J146)</f>
        <v>96.69999999999999</v>
      </c>
    </row>
    <row r="147" spans="9:11" ht="12.75">
      <c r="I147" s="28"/>
      <c r="J147" s="27"/>
      <c r="K147" s="27"/>
    </row>
    <row r="148" spans="9:11" ht="12.75">
      <c r="I148" s="23"/>
      <c r="J148" s="14"/>
      <c r="K148" s="14"/>
    </row>
    <row r="149" spans="9:11" ht="12.75">
      <c r="I149" s="23"/>
      <c r="J149" s="14"/>
      <c r="K149" s="14"/>
    </row>
    <row r="150" spans="1:11" ht="15">
      <c r="A150" s="1" t="s">
        <v>0</v>
      </c>
      <c r="B150" s="2" t="s">
        <v>29</v>
      </c>
      <c r="C150" s="3" t="s">
        <v>185</v>
      </c>
      <c r="I150" s="26"/>
      <c r="J150" s="25"/>
      <c r="K150" s="25"/>
    </row>
    <row r="151" spans="1:11" ht="15.75" thickBot="1">
      <c r="A151" s="4" t="s">
        <v>2</v>
      </c>
      <c r="B151" s="5" t="s">
        <v>3</v>
      </c>
      <c r="C151" s="4" t="s">
        <v>4</v>
      </c>
      <c r="D151" s="4">
        <v>1</v>
      </c>
      <c r="E151" s="10">
        <v>2</v>
      </c>
      <c r="F151" s="10">
        <v>3</v>
      </c>
      <c r="G151" s="12" t="s">
        <v>12</v>
      </c>
      <c r="H151" s="10" t="s">
        <v>5</v>
      </c>
      <c r="I151" s="22" t="s">
        <v>13</v>
      </c>
      <c r="J151" s="21" t="s">
        <v>11</v>
      </c>
      <c r="K151" s="21" t="s">
        <v>6</v>
      </c>
    </row>
    <row r="152" spans="1:11" ht="15">
      <c r="A152" s="6" t="s">
        <v>18</v>
      </c>
      <c r="B152" s="7" t="s">
        <v>20</v>
      </c>
      <c r="C152" s="6" t="s">
        <v>186</v>
      </c>
      <c r="D152" s="6">
        <v>7</v>
      </c>
      <c r="E152" s="8">
        <v>5</v>
      </c>
      <c r="F152" s="8">
        <v>7</v>
      </c>
      <c r="G152" s="8">
        <f>SUM(D152:F152)</f>
        <v>19</v>
      </c>
      <c r="H152" s="8">
        <v>4</v>
      </c>
      <c r="I152" s="18">
        <v>2</v>
      </c>
      <c r="J152" s="8">
        <f>SUM(H152*I152)</f>
        <v>8</v>
      </c>
      <c r="K152" s="8">
        <f>SUM(G152+J152)</f>
        <v>27</v>
      </c>
    </row>
    <row r="153" spans="1:11" ht="15">
      <c r="A153" s="8" t="s">
        <v>7</v>
      </c>
      <c r="B153" s="9" t="s">
        <v>27</v>
      </c>
      <c r="C153" s="8" t="s">
        <v>187</v>
      </c>
      <c r="D153" s="8">
        <v>4</v>
      </c>
      <c r="E153" s="8">
        <v>8</v>
      </c>
      <c r="F153" s="8">
        <v>4</v>
      </c>
      <c r="G153" s="8">
        <f>SUM(D153:F153)</f>
        <v>16</v>
      </c>
      <c r="H153" s="8">
        <v>0</v>
      </c>
      <c r="I153" s="18">
        <v>2</v>
      </c>
      <c r="J153" s="8">
        <f>SUM(H153*I153)</f>
        <v>0</v>
      </c>
      <c r="K153" s="8">
        <f>SUM(G153+J153)</f>
        <v>16</v>
      </c>
    </row>
    <row r="154" spans="1:11" ht="15">
      <c r="A154" s="8" t="s">
        <v>7</v>
      </c>
      <c r="B154" s="9" t="s">
        <v>329</v>
      </c>
      <c r="C154" s="8" t="s">
        <v>328</v>
      </c>
      <c r="D154" s="8">
        <v>4</v>
      </c>
      <c r="E154" s="8">
        <v>2</v>
      </c>
      <c r="F154" s="8">
        <v>2</v>
      </c>
      <c r="G154" s="8">
        <f>SUM(D154:F154)</f>
        <v>8</v>
      </c>
      <c r="H154" s="8">
        <v>0</v>
      </c>
      <c r="I154" s="18">
        <v>2</v>
      </c>
      <c r="J154" s="8">
        <f>SUM(H154*I154)</f>
        <v>0</v>
      </c>
      <c r="K154" s="8">
        <f>SUM(G154+J154)</f>
        <v>8</v>
      </c>
    </row>
    <row r="155" spans="1:11" ht="15">
      <c r="A155" s="8" t="s">
        <v>16</v>
      </c>
      <c r="B155" s="9" t="s">
        <v>28</v>
      </c>
      <c r="C155" s="8" t="s">
        <v>188</v>
      </c>
      <c r="D155" s="8">
        <v>4</v>
      </c>
      <c r="E155" s="8">
        <v>7</v>
      </c>
      <c r="F155" s="8">
        <v>6</v>
      </c>
      <c r="G155" s="8">
        <f>SUM(D155:F155)</f>
        <v>17</v>
      </c>
      <c r="H155" s="8">
        <v>11</v>
      </c>
      <c r="I155" s="18">
        <v>1.2</v>
      </c>
      <c r="J155" s="8">
        <f>SUM(H155*I155)</f>
        <v>13.2</v>
      </c>
      <c r="K155" s="8">
        <f>SUM(G155+J155)</f>
        <v>30.2</v>
      </c>
    </row>
    <row r="156" spans="1:11" ht="15">
      <c r="A156" s="8"/>
      <c r="B156" s="9"/>
      <c r="C156" s="13" t="s">
        <v>181</v>
      </c>
      <c r="D156" s="8"/>
      <c r="E156" s="8"/>
      <c r="F156" s="8"/>
      <c r="G156" s="10">
        <f>SUM(G152:G155)</f>
        <v>60</v>
      </c>
      <c r="H156" s="8"/>
      <c r="I156" s="20"/>
      <c r="J156" s="8">
        <f>SUM(J152:J155)</f>
        <v>21.2</v>
      </c>
      <c r="K156" s="10">
        <f>SUM(G156+J156)</f>
        <v>81.2</v>
      </c>
    </row>
    <row r="157" spans="9:11" ht="12.75">
      <c r="I157" s="28"/>
      <c r="J157" s="27"/>
      <c r="K157" s="27"/>
    </row>
    <row r="158" spans="9:11" ht="12.75">
      <c r="I158" s="23"/>
      <c r="J158" s="14"/>
      <c r="K158" s="14"/>
    </row>
    <row r="159" spans="9:11" ht="12.75">
      <c r="I159" s="23"/>
      <c r="J159" s="14"/>
      <c r="K159" s="14"/>
    </row>
    <row r="160" spans="9:11" ht="12.75">
      <c r="I160" s="23"/>
      <c r="J160" s="14"/>
      <c r="K160" s="14"/>
    </row>
    <row r="161" spans="9:11" ht="12.75">
      <c r="I161" s="23"/>
      <c r="J161" s="14"/>
      <c r="K161" s="14"/>
    </row>
    <row r="162" spans="1:11" ht="15">
      <c r="A162" s="1" t="s">
        <v>0</v>
      </c>
      <c r="B162" s="2" t="s">
        <v>37</v>
      </c>
      <c r="C162" s="3" t="s">
        <v>189</v>
      </c>
      <c r="I162" s="26"/>
      <c r="J162" s="25"/>
      <c r="K162" s="25"/>
    </row>
    <row r="163" spans="1:11" ht="15.75" thickBot="1">
      <c r="A163" s="4" t="s">
        <v>2</v>
      </c>
      <c r="B163" s="5" t="s">
        <v>3</v>
      </c>
      <c r="C163" s="4" t="s">
        <v>4</v>
      </c>
      <c r="D163" s="4">
        <v>1</v>
      </c>
      <c r="E163" s="10">
        <v>2</v>
      </c>
      <c r="F163" s="10">
        <v>3</v>
      </c>
      <c r="G163" s="12" t="s">
        <v>12</v>
      </c>
      <c r="H163" s="10" t="s">
        <v>5</v>
      </c>
      <c r="I163" s="22" t="s">
        <v>13</v>
      </c>
      <c r="J163" s="21" t="s">
        <v>11</v>
      </c>
      <c r="K163" s="21" t="s">
        <v>6</v>
      </c>
    </row>
    <row r="164" spans="1:11" ht="15">
      <c r="A164" s="6" t="s">
        <v>7</v>
      </c>
      <c r="B164" s="7" t="s">
        <v>101</v>
      </c>
      <c r="C164" s="6" t="s">
        <v>190</v>
      </c>
      <c r="D164" s="6">
        <v>5</v>
      </c>
      <c r="E164" s="8">
        <v>3</v>
      </c>
      <c r="F164" s="8">
        <v>3</v>
      </c>
      <c r="G164" s="8">
        <f>SUM(D164:F164)</f>
        <v>11</v>
      </c>
      <c r="H164" s="8">
        <v>0</v>
      </c>
      <c r="I164" s="18">
        <v>2</v>
      </c>
      <c r="J164" s="8">
        <f>SUM(H164*I164)</f>
        <v>0</v>
      </c>
      <c r="K164" s="8">
        <f>SUM(G164+J164)</f>
        <v>11</v>
      </c>
    </row>
    <row r="165" spans="1:11" ht="15">
      <c r="A165" s="8" t="s">
        <v>8</v>
      </c>
      <c r="B165" s="9" t="s">
        <v>37</v>
      </c>
      <c r="C165" s="8" t="s">
        <v>191</v>
      </c>
      <c r="D165" s="8">
        <v>4</v>
      </c>
      <c r="E165" s="8">
        <v>5</v>
      </c>
      <c r="F165" s="8">
        <v>3</v>
      </c>
      <c r="G165" s="8">
        <f>SUM(D165:F165)</f>
        <v>12</v>
      </c>
      <c r="H165" s="8">
        <v>1</v>
      </c>
      <c r="I165" s="18">
        <v>1.7</v>
      </c>
      <c r="J165" s="8">
        <f>SUM(H165*I165)</f>
        <v>1.7</v>
      </c>
      <c r="K165" s="8">
        <f>SUM(G165+J165)</f>
        <v>13.7</v>
      </c>
    </row>
    <row r="166" spans="1:11" ht="15">
      <c r="A166" s="8" t="s">
        <v>32</v>
      </c>
      <c r="B166" s="9" t="s">
        <v>140</v>
      </c>
      <c r="C166" s="8" t="s">
        <v>192</v>
      </c>
      <c r="D166" s="8">
        <v>2</v>
      </c>
      <c r="E166" s="8">
        <v>2</v>
      </c>
      <c r="F166" s="8">
        <v>2</v>
      </c>
      <c r="G166" s="8">
        <f>SUM(D166:F166)</f>
        <v>6</v>
      </c>
      <c r="H166" s="8">
        <v>4</v>
      </c>
      <c r="I166" s="18">
        <v>1.4</v>
      </c>
      <c r="J166" s="8">
        <f>SUM(H166*I166)</f>
        <v>5.6</v>
      </c>
      <c r="K166" s="8">
        <f>SUM(G166+J166)</f>
        <v>11.6</v>
      </c>
    </row>
    <row r="167" spans="1:11" ht="15">
      <c r="A167" s="8" t="s">
        <v>10</v>
      </c>
      <c r="B167" s="9" t="s">
        <v>193</v>
      </c>
      <c r="C167" s="8" t="s">
        <v>194</v>
      </c>
      <c r="D167" s="8">
        <v>1</v>
      </c>
      <c r="E167" s="8">
        <v>2</v>
      </c>
      <c r="F167" s="8">
        <v>3</v>
      </c>
      <c r="G167" s="8">
        <f>SUM(D167:F167)</f>
        <v>6</v>
      </c>
      <c r="H167" s="8">
        <v>2</v>
      </c>
      <c r="I167" s="18">
        <v>1.5</v>
      </c>
      <c r="J167" s="8">
        <f>SUM(H167*I167)</f>
        <v>3</v>
      </c>
      <c r="K167" s="8">
        <f>SUM(G167+J167)</f>
        <v>9</v>
      </c>
    </row>
    <row r="168" spans="1:11" ht="15">
      <c r="A168" s="8"/>
      <c r="B168" s="9"/>
      <c r="C168" s="13" t="s">
        <v>195</v>
      </c>
      <c r="D168" s="8"/>
      <c r="E168" s="8"/>
      <c r="F168" s="8"/>
      <c r="G168" s="10">
        <f>SUM(G164:G167)</f>
        <v>35</v>
      </c>
      <c r="H168" s="8"/>
      <c r="I168" s="20"/>
      <c r="J168" s="8">
        <f>SUM(J164:J167)</f>
        <v>10.3</v>
      </c>
      <c r="K168" s="10">
        <f>SUM(G168+J168)</f>
        <v>45.3</v>
      </c>
    </row>
    <row r="169" spans="9:11" ht="12.75">
      <c r="I169" s="28"/>
      <c r="J169" s="27"/>
      <c r="K169" s="27"/>
    </row>
    <row r="170" spans="9:11" ht="12.75">
      <c r="I170" s="23"/>
      <c r="J170" s="14"/>
      <c r="K170" s="14"/>
    </row>
    <row r="171" spans="9:11" ht="12.75">
      <c r="I171" s="23"/>
      <c r="J171" s="14"/>
      <c r="K171" s="14"/>
    </row>
    <row r="172" spans="9:11" ht="12.75">
      <c r="I172" s="23"/>
      <c r="J172" s="14"/>
      <c r="K172" s="14"/>
    </row>
    <row r="173" spans="1:11" ht="15">
      <c r="A173" s="1" t="s">
        <v>0</v>
      </c>
      <c r="B173" s="2" t="s">
        <v>38</v>
      </c>
      <c r="C173" s="3" t="s">
        <v>196</v>
      </c>
      <c r="I173" s="26"/>
      <c r="J173" s="25"/>
      <c r="K173" s="25"/>
    </row>
    <row r="174" spans="1:11" ht="15.75" thickBot="1">
      <c r="A174" s="4" t="s">
        <v>2</v>
      </c>
      <c r="B174" s="5" t="s">
        <v>3</v>
      </c>
      <c r="C174" s="4" t="s">
        <v>4</v>
      </c>
      <c r="D174" s="4">
        <v>1</v>
      </c>
      <c r="E174" s="10">
        <v>2</v>
      </c>
      <c r="F174" s="10">
        <v>3</v>
      </c>
      <c r="G174" s="12" t="s">
        <v>12</v>
      </c>
      <c r="H174" s="10" t="s">
        <v>5</v>
      </c>
      <c r="I174" s="22" t="s">
        <v>13</v>
      </c>
      <c r="J174" s="21" t="s">
        <v>11</v>
      </c>
      <c r="K174" s="21" t="s">
        <v>6</v>
      </c>
    </row>
    <row r="175" spans="1:11" ht="15">
      <c r="A175" s="6" t="s">
        <v>18</v>
      </c>
      <c r="B175" s="7" t="s">
        <v>23</v>
      </c>
      <c r="C175" s="6" t="s">
        <v>197</v>
      </c>
      <c r="D175" s="6">
        <v>7</v>
      </c>
      <c r="E175" s="8">
        <v>8</v>
      </c>
      <c r="F175" s="8">
        <v>6</v>
      </c>
      <c r="G175" s="8">
        <f>SUM(D175:F175)</f>
        <v>21</v>
      </c>
      <c r="H175" s="8">
        <v>9</v>
      </c>
      <c r="I175" s="18">
        <v>2</v>
      </c>
      <c r="J175" s="8">
        <f>SUM(H175*I175)</f>
        <v>18</v>
      </c>
      <c r="K175" s="8">
        <f>SUM(G175+J175)</f>
        <v>39</v>
      </c>
    </row>
    <row r="176" spans="1:11" ht="15">
      <c r="A176" s="8" t="s">
        <v>32</v>
      </c>
      <c r="B176" s="9" t="s">
        <v>87</v>
      </c>
      <c r="C176" s="8" t="s">
        <v>198</v>
      </c>
      <c r="D176" s="8">
        <v>7</v>
      </c>
      <c r="E176" s="8">
        <v>8</v>
      </c>
      <c r="F176" s="8">
        <v>7</v>
      </c>
      <c r="G176" s="8">
        <f>SUM(D176:F176)</f>
        <v>22</v>
      </c>
      <c r="H176" s="8">
        <v>15</v>
      </c>
      <c r="I176" s="18">
        <v>1.4</v>
      </c>
      <c r="J176" s="8">
        <f>SUM(H176*I176)</f>
        <v>21</v>
      </c>
      <c r="K176" s="8">
        <f>SUM(G176+J176)</f>
        <v>43</v>
      </c>
    </row>
    <row r="177" spans="1:11" ht="15">
      <c r="A177" s="8" t="s">
        <v>10</v>
      </c>
      <c r="B177" s="9" t="s">
        <v>1</v>
      </c>
      <c r="C177" s="8" t="s">
        <v>199</v>
      </c>
      <c r="D177" s="8">
        <v>8</v>
      </c>
      <c r="E177" s="8">
        <v>8</v>
      </c>
      <c r="F177" s="8">
        <v>8</v>
      </c>
      <c r="G177" s="8">
        <f>SUM(D177:F177)</f>
        <v>24</v>
      </c>
      <c r="H177" s="8">
        <v>22</v>
      </c>
      <c r="I177" s="18">
        <v>1.5</v>
      </c>
      <c r="J177" s="8">
        <f>SUM(H177*I177)</f>
        <v>33</v>
      </c>
      <c r="K177" s="8">
        <f>SUM(G177+J177)</f>
        <v>57</v>
      </c>
    </row>
    <row r="178" spans="1:11" ht="15">
      <c r="A178" s="8" t="s">
        <v>43</v>
      </c>
      <c r="B178" s="9" t="s">
        <v>17</v>
      </c>
      <c r="C178" s="8" t="s">
        <v>200</v>
      </c>
      <c r="D178" s="8">
        <v>8</v>
      </c>
      <c r="E178" s="8">
        <v>8</v>
      </c>
      <c r="F178" s="8">
        <v>8</v>
      </c>
      <c r="G178" s="8">
        <f>SUM(D178:F178)</f>
        <v>24</v>
      </c>
      <c r="H178" s="8">
        <v>22</v>
      </c>
      <c r="I178" s="18">
        <v>1.2</v>
      </c>
      <c r="J178" s="8">
        <f>SUM(H178*I178)</f>
        <v>26.4</v>
      </c>
      <c r="K178" s="8">
        <f>SUM(G178+J178)</f>
        <v>50.4</v>
      </c>
    </row>
    <row r="179" spans="1:11" ht="15">
      <c r="A179" s="8"/>
      <c r="B179" s="9"/>
      <c r="C179" s="13" t="s">
        <v>201</v>
      </c>
      <c r="D179" s="8"/>
      <c r="E179" s="8"/>
      <c r="F179" s="8"/>
      <c r="G179" s="10">
        <f>SUM(G175:G178)</f>
        <v>91</v>
      </c>
      <c r="H179" s="8"/>
      <c r="I179" s="20"/>
      <c r="J179" s="8">
        <f>SUM(J175:J178)</f>
        <v>98.4</v>
      </c>
      <c r="K179" s="10">
        <f>SUM(G179+J179)</f>
        <v>189.4</v>
      </c>
    </row>
    <row r="180" spans="1:11" ht="15">
      <c r="A180" s="14"/>
      <c r="B180" s="15"/>
      <c r="C180" s="16"/>
      <c r="D180" s="14"/>
      <c r="E180" s="14"/>
      <c r="F180" s="14"/>
      <c r="G180" s="17"/>
      <c r="H180" s="14"/>
      <c r="I180" s="28"/>
      <c r="J180" s="27"/>
      <c r="K180" s="24"/>
    </row>
    <row r="181" spans="1:11" ht="15">
      <c r="A181" s="14"/>
      <c r="B181" s="15"/>
      <c r="C181" s="16"/>
      <c r="D181" s="14"/>
      <c r="E181" s="14"/>
      <c r="F181" s="14"/>
      <c r="G181" s="17"/>
      <c r="H181" s="14"/>
      <c r="I181" s="28"/>
      <c r="J181" s="27"/>
      <c r="K181" s="24"/>
    </row>
    <row r="182" spans="9:11" ht="12.75">
      <c r="I182" s="28"/>
      <c r="J182" s="27"/>
      <c r="K182" s="27"/>
    </row>
    <row r="183" spans="1:11" ht="15">
      <c r="A183" s="1" t="s">
        <v>0</v>
      </c>
      <c r="B183" s="2" t="s">
        <v>39</v>
      </c>
      <c r="C183" s="3" t="s">
        <v>344</v>
      </c>
      <c r="I183" s="26"/>
      <c r="J183" s="25"/>
      <c r="K183" s="25"/>
    </row>
    <row r="184" spans="1:11" ht="15.75" thickBot="1">
      <c r="A184" s="4" t="s">
        <v>2</v>
      </c>
      <c r="B184" s="5" t="s">
        <v>3</v>
      </c>
      <c r="C184" s="4" t="s">
        <v>4</v>
      </c>
      <c r="D184" s="4">
        <v>1</v>
      </c>
      <c r="E184" s="10">
        <v>2</v>
      </c>
      <c r="F184" s="10">
        <v>3</v>
      </c>
      <c r="G184" s="12" t="s">
        <v>12</v>
      </c>
      <c r="H184" s="10" t="s">
        <v>5</v>
      </c>
      <c r="I184" s="22" t="s">
        <v>13</v>
      </c>
      <c r="J184" s="21" t="s">
        <v>11</v>
      </c>
      <c r="K184" s="21" t="s">
        <v>6</v>
      </c>
    </row>
    <row r="185" spans="1:11" ht="15">
      <c r="A185" s="6" t="s">
        <v>21</v>
      </c>
      <c r="B185" s="7" t="s">
        <v>202</v>
      </c>
      <c r="C185" s="6" t="s">
        <v>203</v>
      </c>
      <c r="D185" s="6">
        <v>3</v>
      </c>
      <c r="E185" s="8">
        <v>2</v>
      </c>
      <c r="F185" s="8">
        <v>3</v>
      </c>
      <c r="G185" s="8">
        <f>SUM(D185:F185)</f>
        <v>8</v>
      </c>
      <c r="H185" s="8">
        <v>3</v>
      </c>
      <c r="I185" s="18">
        <v>1.7</v>
      </c>
      <c r="J185" s="8">
        <f>SUM(H185*I185)</f>
        <v>5.1</v>
      </c>
      <c r="K185" s="8">
        <f>SUM(G185+J185)</f>
        <v>13.1</v>
      </c>
    </row>
    <row r="186" spans="1:11" ht="15">
      <c r="A186" s="8" t="s">
        <v>18</v>
      </c>
      <c r="B186" s="9" t="s">
        <v>62</v>
      </c>
      <c r="C186" s="8" t="s">
        <v>204</v>
      </c>
      <c r="D186" s="8">
        <v>7</v>
      </c>
      <c r="E186" s="8">
        <v>7</v>
      </c>
      <c r="F186" s="8">
        <v>7</v>
      </c>
      <c r="G186" s="8">
        <f>SUM(D186:F186)</f>
        <v>21</v>
      </c>
      <c r="H186" s="8">
        <v>12</v>
      </c>
      <c r="I186" s="18">
        <v>2</v>
      </c>
      <c r="J186" s="8">
        <f>SUM(H186*I186)</f>
        <v>24</v>
      </c>
      <c r="K186" s="8">
        <f>SUM(G186+J186)</f>
        <v>45</v>
      </c>
    </row>
    <row r="187" spans="1:11" ht="15">
      <c r="A187" s="8" t="s">
        <v>10</v>
      </c>
      <c r="B187" s="9" t="s">
        <v>52</v>
      </c>
      <c r="C187" s="8" t="s">
        <v>205</v>
      </c>
      <c r="D187" s="8">
        <v>7</v>
      </c>
      <c r="E187" s="8">
        <v>1</v>
      </c>
      <c r="F187" s="8">
        <v>8</v>
      </c>
      <c r="G187" s="8">
        <f>SUM(D187:F187)</f>
        <v>16</v>
      </c>
      <c r="H187" s="8">
        <v>13</v>
      </c>
      <c r="I187" s="18">
        <v>1.5</v>
      </c>
      <c r="J187" s="8">
        <f>SUM(H187*I187)</f>
        <v>19.5</v>
      </c>
      <c r="K187" s="8">
        <f>SUM(G187+J187)</f>
        <v>35.5</v>
      </c>
    </row>
    <row r="188" spans="1:11" ht="15">
      <c r="A188" s="8" t="s">
        <v>206</v>
      </c>
      <c r="B188" s="9" t="s">
        <v>22</v>
      </c>
      <c r="C188" s="8" t="s">
        <v>207</v>
      </c>
      <c r="D188" s="8">
        <v>8</v>
      </c>
      <c r="E188" s="8">
        <v>7</v>
      </c>
      <c r="F188" s="8">
        <v>7</v>
      </c>
      <c r="G188" s="8">
        <f>SUM(D188:F188)</f>
        <v>22</v>
      </c>
      <c r="H188" s="8">
        <v>18</v>
      </c>
      <c r="I188" s="18">
        <v>1.2</v>
      </c>
      <c r="J188" s="8">
        <f>SUM(H188*I188)</f>
        <v>21.599999999999998</v>
      </c>
      <c r="K188" s="8">
        <f>SUM(G188+J188)</f>
        <v>43.599999999999994</v>
      </c>
    </row>
    <row r="189" spans="1:11" ht="15">
      <c r="A189" s="8"/>
      <c r="B189" s="9"/>
      <c r="C189" s="13" t="s">
        <v>208</v>
      </c>
      <c r="D189" s="8"/>
      <c r="E189" s="8"/>
      <c r="F189" s="8"/>
      <c r="G189" s="10">
        <f>SUM(G185:G188)</f>
        <v>67</v>
      </c>
      <c r="H189" s="8"/>
      <c r="I189" s="20"/>
      <c r="J189" s="8">
        <f>SUM(J185:J188)</f>
        <v>70.2</v>
      </c>
      <c r="K189" s="10">
        <f>SUM(G189+J189)</f>
        <v>137.2</v>
      </c>
    </row>
    <row r="190" spans="9:11" ht="12.75">
      <c r="I190" s="28"/>
      <c r="J190" s="27"/>
      <c r="K190" s="27"/>
    </row>
    <row r="191" spans="9:11" ht="12.75">
      <c r="I191" s="23"/>
      <c r="J191" s="14"/>
      <c r="K191" s="14"/>
    </row>
    <row r="192" spans="9:11" ht="12.75">
      <c r="I192" s="23"/>
      <c r="J192" s="14"/>
      <c r="K192" s="14"/>
    </row>
    <row r="193" spans="9:11" ht="12.75">
      <c r="I193" s="23"/>
      <c r="J193" s="14"/>
      <c r="K193" s="14"/>
    </row>
    <row r="194" spans="9:11" ht="12.75">
      <c r="I194" s="23"/>
      <c r="J194" s="14"/>
      <c r="K194" s="14"/>
    </row>
    <row r="195" spans="1:11" ht="15">
      <c r="A195" s="1" t="s">
        <v>0</v>
      </c>
      <c r="B195" s="2" t="s">
        <v>61</v>
      </c>
      <c r="C195" s="3" t="s">
        <v>210</v>
      </c>
      <c r="I195" s="26"/>
      <c r="J195" s="25"/>
      <c r="K195" s="25"/>
    </row>
    <row r="196" spans="1:11" ht="15.75" thickBot="1">
      <c r="A196" s="4" t="s">
        <v>2</v>
      </c>
      <c r="B196" s="5" t="s">
        <v>3</v>
      </c>
      <c r="C196" s="4" t="s">
        <v>4</v>
      </c>
      <c r="D196" s="4">
        <v>1</v>
      </c>
      <c r="E196" s="10">
        <v>2</v>
      </c>
      <c r="F196" s="10">
        <v>3</v>
      </c>
      <c r="G196" s="12" t="s">
        <v>12</v>
      </c>
      <c r="H196" s="10" t="s">
        <v>5</v>
      </c>
      <c r="I196" s="22" t="s">
        <v>13</v>
      </c>
      <c r="J196" s="21" t="s">
        <v>11</v>
      </c>
      <c r="K196" s="21" t="s">
        <v>6</v>
      </c>
    </row>
    <row r="197" spans="1:11" ht="15">
      <c r="A197" s="6" t="s">
        <v>21</v>
      </c>
      <c r="B197" s="7" t="s">
        <v>17</v>
      </c>
      <c r="C197" s="6" t="s">
        <v>345</v>
      </c>
      <c r="D197" s="6">
        <v>5</v>
      </c>
      <c r="E197" s="8">
        <v>5</v>
      </c>
      <c r="F197" s="8">
        <v>5</v>
      </c>
      <c r="G197" s="8">
        <f>SUM(D197:F197)</f>
        <v>15</v>
      </c>
      <c r="H197" s="8">
        <v>7</v>
      </c>
      <c r="I197" s="18">
        <v>1.7</v>
      </c>
      <c r="J197" s="8">
        <f>SUM(H197*I197)</f>
        <v>11.9</v>
      </c>
      <c r="K197" s="8">
        <f>SUM(G197+J197)</f>
        <v>26.9</v>
      </c>
    </row>
    <row r="198" spans="1:11" ht="15">
      <c r="A198" s="8" t="s">
        <v>18</v>
      </c>
      <c r="B198" s="9" t="s">
        <v>17</v>
      </c>
      <c r="C198" s="8" t="s">
        <v>211</v>
      </c>
      <c r="D198" s="8">
        <v>8</v>
      </c>
      <c r="E198" s="8">
        <v>6</v>
      </c>
      <c r="F198" s="8">
        <v>8</v>
      </c>
      <c r="G198" s="8">
        <f>SUM(D198:F198)</f>
        <v>22</v>
      </c>
      <c r="H198" s="8">
        <v>18</v>
      </c>
      <c r="I198" s="18">
        <v>2</v>
      </c>
      <c r="J198" s="8">
        <f>SUM(H198*I198)</f>
        <v>36</v>
      </c>
      <c r="K198" s="8">
        <f>SUM(G198+J198)</f>
        <v>58</v>
      </c>
    </row>
    <row r="199" spans="1:11" ht="15">
      <c r="A199" s="8" t="s">
        <v>32</v>
      </c>
      <c r="B199" s="9" t="s">
        <v>20</v>
      </c>
      <c r="C199" s="8" t="s">
        <v>212</v>
      </c>
      <c r="D199" s="8">
        <v>5</v>
      </c>
      <c r="E199" s="8">
        <v>6</v>
      </c>
      <c r="F199" s="8">
        <v>4</v>
      </c>
      <c r="G199" s="8">
        <f>SUM(D199:F199)</f>
        <v>15</v>
      </c>
      <c r="H199" s="8">
        <v>9</v>
      </c>
      <c r="I199" s="18">
        <v>1.4</v>
      </c>
      <c r="J199" s="8">
        <f>SUM(H199*I199)</f>
        <v>12.6</v>
      </c>
      <c r="K199" s="8">
        <f>SUM(G199+J199)</f>
        <v>27.6</v>
      </c>
    </row>
    <row r="200" spans="1:11" ht="15">
      <c r="A200" s="8" t="s">
        <v>10</v>
      </c>
      <c r="B200" s="9" t="s">
        <v>77</v>
      </c>
      <c r="C200" s="8" t="s">
        <v>213</v>
      </c>
      <c r="D200" s="8">
        <v>4</v>
      </c>
      <c r="E200" s="8">
        <v>3</v>
      </c>
      <c r="F200" s="8">
        <v>3</v>
      </c>
      <c r="G200" s="8">
        <f>SUM(D200:F200)</f>
        <v>10</v>
      </c>
      <c r="H200" s="8">
        <v>7</v>
      </c>
      <c r="I200" s="18">
        <v>1.5</v>
      </c>
      <c r="J200" s="8">
        <f>SUM(H200*I200)</f>
        <v>10.5</v>
      </c>
      <c r="K200" s="8">
        <f>SUM(G200+J200)</f>
        <v>20.5</v>
      </c>
    </row>
    <row r="201" spans="1:11" ht="15">
      <c r="A201" s="8"/>
      <c r="B201" s="9"/>
      <c r="C201" s="13" t="s">
        <v>214</v>
      </c>
      <c r="D201" s="8"/>
      <c r="E201" s="8"/>
      <c r="F201" s="8"/>
      <c r="G201" s="10">
        <f>SUM(G197:G200)</f>
        <v>62</v>
      </c>
      <c r="H201" s="8"/>
      <c r="I201" s="18"/>
      <c r="J201" s="8">
        <f>SUM(J197:J200)</f>
        <v>71</v>
      </c>
      <c r="K201" s="10">
        <f>SUM(G201+J201)</f>
        <v>133</v>
      </c>
    </row>
    <row r="202" spans="1:11" ht="15">
      <c r="A202" s="14"/>
      <c r="B202" s="15"/>
      <c r="C202" s="16"/>
      <c r="D202" s="14"/>
      <c r="E202" s="14"/>
      <c r="F202" s="14"/>
      <c r="G202" s="17"/>
      <c r="H202" s="14"/>
      <c r="I202" s="23"/>
      <c r="J202" s="17"/>
      <c r="K202" s="17"/>
    </row>
    <row r="203" spans="1:11" ht="15">
      <c r="A203" s="14"/>
      <c r="B203" s="15"/>
      <c r="C203" s="16"/>
      <c r="D203" s="14"/>
      <c r="E203" s="14"/>
      <c r="F203" s="14"/>
      <c r="G203" s="17"/>
      <c r="H203" s="14"/>
      <c r="I203" s="23"/>
      <c r="J203" s="17"/>
      <c r="K203" s="17"/>
    </row>
    <row r="204" spans="1:11" ht="15">
      <c r="A204" s="1" t="s">
        <v>0</v>
      </c>
      <c r="B204" s="2" t="s">
        <v>42</v>
      </c>
      <c r="C204" s="3" t="s">
        <v>215</v>
      </c>
      <c r="I204" s="26"/>
      <c r="J204" s="25"/>
      <c r="K204" s="25"/>
    </row>
    <row r="205" spans="1:11" ht="15.75" thickBot="1">
      <c r="A205" s="4" t="s">
        <v>2</v>
      </c>
      <c r="B205" s="5" t="s">
        <v>3</v>
      </c>
      <c r="C205" s="4" t="s">
        <v>4</v>
      </c>
      <c r="D205" s="4">
        <v>1</v>
      </c>
      <c r="E205" s="10">
        <v>2</v>
      </c>
      <c r="F205" s="10">
        <v>3</v>
      </c>
      <c r="G205" s="12" t="s">
        <v>12</v>
      </c>
      <c r="H205" s="10" t="s">
        <v>5</v>
      </c>
      <c r="I205" s="22" t="s">
        <v>13</v>
      </c>
      <c r="J205" s="21" t="s">
        <v>11</v>
      </c>
      <c r="K205" s="21" t="s">
        <v>6</v>
      </c>
    </row>
    <row r="206" spans="1:11" ht="15">
      <c r="A206" s="6" t="s">
        <v>21</v>
      </c>
      <c r="B206" s="7" t="s">
        <v>24</v>
      </c>
      <c r="C206" s="6" t="s">
        <v>216</v>
      </c>
      <c r="D206" s="6">
        <v>2</v>
      </c>
      <c r="E206" s="8">
        <v>2</v>
      </c>
      <c r="F206" s="8">
        <v>2</v>
      </c>
      <c r="G206" s="8">
        <f>SUM(D206:F206)</f>
        <v>6</v>
      </c>
      <c r="H206" s="8">
        <v>0</v>
      </c>
      <c r="I206" s="18">
        <v>1.7</v>
      </c>
      <c r="J206" s="8">
        <f>SUM(H206*I206)</f>
        <v>0</v>
      </c>
      <c r="K206" s="8">
        <f>SUM(G206+J206)</f>
        <v>6</v>
      </c>
    </row>
    <row r="207" spans="1:11" ht="15">
      <c r="A207" s="8" t="s">
        <v>18</v>
      </c>
      <c r="B207" s="9" t="s">
        <v>63</v>
      </c>
      <c r="C207" s="8" t="s">
        <v>217</v>
      </c>
      <c r="D207" s="8">
        <v>5</v>
      </c>
      <c r="E207" s="8">
        <v>5</v>
      </c>
      <c r="F207" s="8">
        <v>5</v>
      </c>
      <c r="G207" s="8">
        <f>SUM(D207:F207)</f>
        <v>15</v>
      </c>
      <c r="H207" s="8">
        <v>0</v>
      </c>
      <c r="I207" s="18">
        <v>2</v>
      </c>
      <c r="J207" s="8">
        <f>SUM(H207*I207)</f>
        <v>0</v>
      </c>
      <c r="K207" s="8">
        <f>SUM(G207+J207)</f>
        <v>15</v>
      </c>
    </row>
    <row r="208" spans="1:11" ht="15">
      <c r="A208" s="8" t="s">
        <v>8</v>
      </c>
      <c r="B208" s="9" t="s">
        <v>14</v>
      </c>
      <c r="C208" s="8" t="s">
        <v>218</v>
      </c>
      <c r="D208" s="8">
        <v>2</v>
      </c>
      <c r="E208" s="8">
        <v>4</v>
      </c>
      <c r="F208" s="8">
        <v>4</v>
      </c>
      <c r="G208" s="8">
        <f>SUM(D208:F208)</f>
        <v>10</v>
      </c>
      <c r="H208" s="8">
        <v>0</v>
      </c>
      <c r="I208" s="18">
        <v>1.7</v>
      </c>
      <c r="J208" s="8">
        <f>SUM(H208*I208)</f>
        <v>0</v>
      </c>
      <c r="K208" s="8">
        <f>SUM(G208+J208)</f>
        <v>10</v>
      </c>
    </row>
    <row r="209" spans="1:11" ht="15">
      <c r="A209" s="8" t="s">
        <v>34</v>
      </c>
      <c r="B209" s="9" t="s">
        <v>219</v>
      </c>
      <c r="C209" s="8" t="s">
        <v>220</v>
      </c>
      <c r="D209" s="8">
        <v>5</v>
      </c>
      <c r="E209" s="8">
        <v>6</v>
      </c>
      <c r="F209" s="8">
        <v>7</v>
      </c>
      <c r="G209" s="8">
        <f>SUM(D209:F209)</f>
        <v>18</v>
      </c>
      <c r="H209" s="8">
        <v>10</v>
      </c>
      <c r="I209" s="18">
        <v>1.2</v>
      </c>
      <c r="J209" s="8">
        <f>SUM(H209*I209)</f>
        <v>12</v>
      </c>
      <c r="K209" s="8">
        <f>SUM(G209+J209)</f>
        <v>30</v>
      </c>
    </row>
    <row r="210" spans="1:11" ht="15">
      <c r="A210" s="8"/>
      <c r="B210" s="9"/>
      <c r="C210" s="13" t="s">
        <v>330</v>
      </c>
      <c r="D210" s="8"/>
      <c r="E210" s="8"/>
      <c r="F210" s="8"/>
      <c r="G210" s="10">
        <f>SUM(G206:G209)</f>
        <v>49</v>
      </c>
      <c r="H210" s="8"/>
      <c r="I210" s="20"/>
      <c r="J210" s="8">
        <f>SUM(J206:J209)</f>
        <v>12</v>
      </c>
      <c r="K210" s="10">
        <f>SUM(G210+J210)</f>
        <v>61</v>
      </c>
    </row>
    <row r="211" spans="1:11" ht="15">
      <c r="A211" s="14"/>
      <c r="B211" s="15"/>
      <c r="C211" s="16"/>
      <c r="D211" s="14"/>
      <c r="E211" s="14"/>
      <c r="F211" s="14"/>
      <c r="G211" s="17"/>
      <c r="H211" s="14"/>
      <c r="I211" s="28"/>
      <c r="J211" s="24"/>
      <c r="K211" s="24"/>
    </row>
    <row r="212" spans="1:11" ht="15">
      <c r="A212" s="14"/>
      <c r="B212" s="15"/>
      <c r="C212" s="16"/>
      <c r="D212" s="14"/>
      <c r="E212" s="14"/>
      <c r="F212" s="14"/>
      <c r="G212" s="17"/>
      <c r="H212" s="14"/>
      <c r="I212" s="23"/>
      <c r="J212" s="17"/>
      <c r="K212" s="17"/>
    </row>
    <row r="213" spans="1:11" ht="15">
      <c r="A213" s="14"/>
      <c r="B213" s="15"/>
      <c r="C213" s="16"/>
      <c r="D213" s="14"/>
      <c r="E213" s="14"/>
      <c r="F213" s="14"/>
      <c r="G213" s="17"/>
      <c r="H213" s="14"/>
      <c r="I213" s="23"/>
      <c r="J213" s="17"/>
      <c r="K213" s="17"/>
    </row>
    <row r="214" spans="1:11" ht="15">
      <c r="A214" s="1" t="s">
        <v>0</v>
      </c>
      <c r="B214" s="2" t="s">
        <v>59</v>
      </c>
      <c r="C214" s="3" t="s">
        <v>221</v>
      </c>
      <c r="I214" s="26"/>
      <c r="J214" s="25"/>
      <c r="K214" s="25"/>
    </row>
    <row r="215" spans="1:11" ht="15.75" thickBot="1">
      <c r="A215" s="4" t="s">
        <v>2</v>
      </c>
      <c r="B215" s="5" t="s">
        <v>3</v>
      </c>
      <c r="C215" s="4" t="s">
        <v>4</v>
      </c>
      <c r="D215" s="4">
        <v>1</v>
      </c>
      <c r="E215" s="10">
        <v>2</v>
      </c>
      <c r="F215" s="10">
        <v>3</v>
      </c>
      <c r="G215" s="12" t="s">
        <v>12</v>
      </c>
      <c r="H215" s="10" t="s">
        <v>5</v>
      </c>
      <c r="I215" s="22" t="s">
        <v>13</v>
      </c>
      <c r="J215" s="21" t="s">
        <v>11</v>
      </c>
      <c r="K215" s="21" t="s">
        <v>6</v>
      </c>
    </row>
    <row r="216" spans="1:11" ht="15">
      <c r="A216" s="6" t="s">
        <v>7</v>
      </c>
      <c r="B216" s="7" t="s">
        <v>87</v>
      </c>
      <c r="C216" s="6" t="s">
        <v>222</v>
      </c>
      <c r="D216" s="6">
        <v>7</v>
      </c>
      <c r="E216" s="8">
        <v>8</v>
      </c>
      <c r="F216" s="8">
        <v>7</v>
      </c>
      <c r="G216" s="8">
        <f>SUM(D216:F216)</f>
        <v>22</v>
      </c>
      <c r="H216" s="8">
        <v>18</v>
      </c>
      <c r="I216" s="18">
        <v>2</v>
      </c>
      <c r="J216" s="8">
        <f>SUM(H216*I216)</f>
        <v>36</v>
      </c>
      <c r="K216" s="8">
        <f>SUM(G216+J216)</f>
        <v>58</v>
      </c>
    </row>
    <row r="217" spans="1:11" ht="15">
      <c r="A217" s="8" t="s">
        <v>8</v>
      </c>
      <c r="B217" s="9" t="s">
        <v>87</v>
      </c>
      <c r="C217" s="8" t="s">
        <v>223</v>
      </c>
      <c r="D217" s="8">
        <v>8</v>
      </c>
      <c r="E217" s="8">
        <v>8</v>
      </c>
      <c r="F217" s="8">
        <v>8</v>
      </c>
      <c r="G217" s="8">
        <f>SUM(D217:F217)</f>
        <v>24</v>
      </c>
      <c r="H217" s="8">
        <v>12</v>
      </c>
      <c r="I217" s="18">
        <v>1.7</v>
      </c>
      <c r="J217" s="8">
        <f>SUM(H217*I217)</f>
        <v>20.4</v>
      </c>
      <c r="K217" s="8">
        <f>SUM(G217+J217)</f>
        <v>44.4</v>
      </c>
    </row>
    <row r="218" spans="1:11" ht="15">
      <c r="A218" s="8" t="s">
        <v>10</v>
      </c>
      <c r="B218" s="9" t="s">
        <v>144</v>
      </c>
      <c r="C218" s="8" t="s">
        <v>224</v>
      </c>
      <c r="D218" s="8">
        <v>4</v>
      </c>
      <c r="E218" s="8">
        <v>4</v>
      </c>
      <c r="F218" s="8">
        <v>6</v>
      </c>
      <c r="G218" s="8">
        <f>SUM(D218:F218)</f>
        <v>14</v>
      </c>
      <c r="H218" s="8">
        <v>3</v>
      </c>
      <c r="I218" s="18">
        <v>1.5</v>
      </c>
      <c r="J218" s="8">
        <f>SUM(H218*I218)</f>
        <v>4.5</v>
      </c>
      <c r="K218" s="8">
        <f>SUM(G218+J218)</f>
        <v>18.5</v>
      </c>
    </row>
    <row r="219" spans="1:11" ht="15">
      <c r="A219" s="8" t="s">
        <v>16</v>
      </c>
      <c r="B219" s="9" t="s">
        <v>225</v>
      </c>
      <c r="C219" s="8" t="s">
        <v>226</v>
      </c>
      <c r="D219" s="8">
        <v>7</v>
      </c>
      <c r="E219" s="8">
        <v>8</v>
      </c>
      <c r="F219" s="8">
        <v>8</v>
      </c>
      <c r="G219" s="8">
        <f>SUM(D219:F219)</f>
        <v>23</v>
      </c>
      <c r="H219" s="8">
        <v>9</v>
      </c>
      <c r="I219" s="18">
        <v>1.2</v>
      </c>
      <c r="J219" s="8">
        <f>SUM(H219*I219)</f>
        <v>10.799999999999999</v>
      </c>
      <c r="K219" s="8">
        <f>SUM(G219+J219)</f>
        <v>33.8</v>
      </c>
    </row>
    <row r="220" spans="1:11" ht="15">
      <c r="A220" s="8"/>
      <c r="B220" s="9"/>
      <c r="C220" s="13" t="s">
        <v>227</v>
      </c>
      <c r="D220" s="8"/>
      <c r="E220" s="8"/>
      <c r="F220" s="8"/>
      <c r="G220" s="10">
        <f>SUM(G216:G219)</f>
        <v>83</v>
      </c>
      <c r="H220" s="8"/>
      <c r="I220" s="20"/>
      <c r="J220" s="8">
        <f>SUM(J216:J219)</f>
        <v>71.7</v>
      </c>
      <c r="K220" s="10">
        <f>SUM(G220+J220)</f>
        <v>154.7</v>
      </c>
    </row>
    <row r="221" spans="1:11" ht="15">
      <c r="A221" s="14"/>
      <c r="B221" s="15"/>
      <c r="C221" s="16"/>
      <c r="D221" s="14"/>
      <c r="E221" s="14"/>
      <c r="F221" s="14"/>
      <c r="G221" s="17"/>
      <c r="H221" s="14"/>
      <c r="I221" s="28"/>
      <c r="J221" s="24"/>
      <c r="K221" s="24"/>
    </row>
    <row r="222" spans="1:11" ht="15">
      <c r="A222" s="14"/>
      <c r="B222" s="15"/>
      <c r="C222" s="16"/>
      <c r="D222" s="14"/>
      <c r="E222" s="14"/>
      <c r="F222" s="14"/>
      <c r="G222" s="17"/>
      <c r="H222" s="14"/>
      <c r="I222" s="28"/>
      <c r="J222" s="24"/>
      <c r="K222" s="24"/>
    </row>
    <row r="223" spans="1:11" ht="15">
      <c r="A223" s="14"/>
      <c r="B223" s="15"/>
      <c r="C223" s="16"/>
      <c r="D223" s="14"/>
      <c r="E223" s="14"/>
      <c r="F223" s="14"/>
      <c r="G223" s="17"/>
      <c r="H223" s="14"/>
      <c r="I223" s="28"/>
      <c r="J223" s="24"/>
      <c r="K223" s="24"/>
    </row>
    <row r="224" spans="9:11" ht="12.75">
      <c r="I224" s="23"/>
      <c r="J224" s="14"/>
      <c r="K224" s="14"/>
    </row>
    <row r="225" spans="1:11" ht="15">
      <c r="A225" s="1" t="s">
        <v>0</v>
      </c>
      <c r="B225" s="2" t="s">
        <v>44</v>
      </c>
      <c r="C225" s="3" t="s">
        <v>228</v>
      </c>
      <c r="I225" s="23"/>
      <c r="J225" s="14"/>
      <c r="K225" s="14"/>
    </row>
    <row r="226" spans="1:11" ht="15.75" thickBot="1">
      <c r="A226" s="4" t="s">
        <v>2</v>
      </c>
      <c r="B226" s="5" t="s">
        <v>3</v>
      </c>
      <c r="C226" s="4" t="s">
        <v>4</v>
      </c>
      <c r="D226" s="4">
        <v>1</v>
      </c>
      <c r="E226" s="10">
        <v>2</v>
      </c>
      <c r="F226" s="10">
        <v>3</v>
      </c>
      <c r="G226" s="12" t="s">
        <v>12</v>
      </c>
      <c r="H226" s="10" t="s">
        <v>5</v>
      </c>
      <c r="I226" s="12" t="s">
        <v>13</v>
      </c>
      <c r="J226" s="10" t="s">
        <v>11</v>
      </c>
      <c r="K226" s="10" t="s">
        <v>6</v>
      </c>
    </row>
    <row r="227" spans="1:11" ht="15">
      <c r="A227" s="6" t="s">
        <v>18</v>
      </c>
      <c r="B227" s="7" t="s">
        <v>24</v>
      </c>
      <c r="C227" s="6" t="s">
        <v>229</v>
      </c>
      <c r="D227" s="6">
        <v>8</v>
      </c>
      <c r="E227" s="8">
        <v>7</v>
      </c>
      <c r="F227" s="8">
        <v>7</v>
      </c>
      <c r="G227" s="8">
        <f>SUM(D227:F227)</f>
        <v>22</v>
      </c>
      <c r="H227" s="8">
        <v>13</v>
      </c>
      <c r="I227" s="18">
        <v>2</v>
      </c>
      <c r="J227" s="8">
        <f>SUM(H227*I227)</f>
        <v>26</v>
      </c>
      <c r="K227" s="8">
        <f>SUM(G227+J227)</f>
        <v>48</v>
      </c>
    </row>
    <row r="228" spans="1:11" ht="15">
      <c r="A228" s="8" t="s">
        <v>7</v>
      </c>
      <c r="B228" s="9" t="s">
        <v>108</v>
      </c>
      <c r="C228" s="8" t="s">
        <v>230</v>
      </c>
      <c r="D228" s="8">
        <v>4</v>
      </c>
      <c r="E228" s="8">
        <v>6</v>
      </c>
      <c r="F228" s="8">
        <v>3</v>
      </c>
      <c r="G228" s="8">
        <f>SUM(D228:F228)</f>
        <v>13</v>
      </c>
      <c r="H228" s="8">
        <v>0</v>
      </c>
      <c r="I228" s="18">
        <v>2</v>
      </c>
      <c r="J228" s="8">
        <f>SUM(H228*I228)</f>
        <v>0</v>
      </c>
      <c r="K228" s="8">
        <f>SUM(G228+J228)</f>
        <v>13</v>
      </c>
    </row>
    <row r="229" spans="1:11" ht="15">
      <c r="A229" s="8" t="s">
        <v>32</v>
      </c>
      <c r="B229" s="9" t="s">
        <v>231</v>
      </c>
      <c r="C229" s="8" t="s">
        <v>232</v>
      </c>
      <c r="D229" s="8">
        <v>7</v>
      </c>
      <c r="E229" s="8">
        <v>5</v>
      </c>
      <c r="F229" s="8">
        <v>5</v>
      </c>
      <c r="G229" s="8">
        <f>SUM(D229:F229)</f>
        <v>17</v>
      </c>
      <c r="H229" s="8">
        <v>10</v>
      </c>
      <c r="I229" s="18">
        <v>1.4</v>
      </c>
      <c r="J229" s="8">
        <f>SUM(H229*I229)</f>
        <v>14</v>
      </c>
      <c r="K229" s="8">
        <f>SUM(G229+J229)</f>
        <v>31</v>
      </c>
    </row>
    <row r="230" spans="1:11" ht="15">
      <c r="A230" s="8" t="s">
        <v>16</v>
      </c>
      <c r="B230" s="9" t="s">
        <v>233</v>
      </c>
      <c r="C230" s="8" t="s">
        <v>234</v>
      </c>
      <c r="D230" s="8">
        <v>6</v>
      </c>
      <c r="E230" s="8">
        <v>8</v>
      </c>
      <c r="F230" s="8">
        <v>7</v>
      </c>
      <c r="G230" s="8">
        <f>SUM(D230:F230)</f>
        <v>21</v>
      </c>
      <c r="H230" s="8">
        <v>15</v>
      </c>
      <c r="I230" s="18">
        <v>1.2</v>
      </c>
      <c r="J230" s="8">
        <f>SUM(H230*I230)</f>
        <v>18</v>
      </c>
      <c r="K230" s="8">
        <f>SUM(G230+J230)</f>
        <v>39</v>
      </c>
    </row>
    <row r="231" spans="1:11" ht="15">
      <c r="A231" s="8"/>
      <c r="B231" s="9"/>
      <c r="C231" s="13" t="s">
        <v>232</v>
      </c>
      <c r="D231" s="8"/>
      <c r="E231" s="8"/>
      <c r="F231" s="8"/>
      <c r="G231" s="10">
        <f>SUM(G227:G230)</f>
        <v>73</v>
      </c>
      <c r="H231" s="8"/>
      <c r="I231" s="18"/>
      <c r="J231" s="8">
        <f>SUM(J227:J230)</f>
        <v>58</v>
      </c>
      <c r="K231" s="10">
        <f>SUM(G231+J231)</f>
        <v>131</v>
      </c>
    </row>
    <row r="232" spans="9:11" ht="12.75">
      <c r="I232" s="28"/>
      <c r="J232" s="27"/>
      <c r="K232" s="27"/>
    </row>
    <row r="233" spans="9:11" ht="12.75">
      <c r="I233" s="23"/>
      <c r="J233" s="14"/>
      <c r="K233" s="14"/>
    </row>
    <row r="234" spans="1:11" ht="15">
      <c r="A234" s="1" t="s">
        <v>0</v>
      </c>
      <c r="B234" s="2" t="s">
        <v>41</v>
      </c>
      <c r="C234" s="3" t="s">
        <v>235</v>
      </c>
      <c r="I234" s="23"/>
      <c r="J234" s="14"/>
      <c r="K234" s="14"/>
    </row>
    <row r="235" spans="1:11" ht="15.75" thickBot="1">
      <c r="A235" s="4" t="s">
        <v>2</v>
      </c>
      <c r="B235" s="5" t="s">
        <v>3</v>
      </c>
      <c r="C235" s="4" t="s">
        <v>4</v>
      </c>
      <c r="D235" s="4">
        <v>1</v>
      </c>
      <c r="E235" s="10">
        <v>2</v>
      </c>
      <c r="F235" s="10">
        <v>3</v>
      </c>
      <c r="G235" s="12" t="s">
        <v>12</v>
      </c>
      <c r="H235" s="10" t="s">
        <v>5</v>
      </c>
      <c r="I235" s="12" t="s">
        <v>13</v>
      </c>
      <c r="J235" s="10" t="s">
        <v>11</v>
      </c>
      <c r="K235" s="10" t="s">
        <v>6</v>
      </c>
    </row>
    <row r="236" spans="1:11" ht="15">
      <c r="A236" s="6" t="s">
        <v>18</v>
      </c>
      <c r="B236" s="7" t="s">
        <v>40</v>
      </c>
      <c r="C236" s="6" t="s">
        <v>236</v>
      </c>
      <c r="D236" s="6">
        <v>6</v>
      </c>
      <c r="E236" s="8">
        <v>7</v>
      </c>
      <c r="F236" s="8">
        <v>7</v>
      </c>
      <c r="G236" s="8">
        <f>SUM(D236:F236)</f>
        <v>20</v>
      </c>
      <c r="H236" s="8">
        <v>3</v>
      </c>
      <c r="I236" s="18">
        <v>2</v>
      </c>
      <c r="J236" s="8">
        <f>SUM(H236*I236)</f>
        <v>6</v>
      </c>
      <c r="K236" s="8">
        <f>SUM(G236+J236)</f>
        <v>26</v>
      </c>
    </row>
    <row r="237" spans="1:11" ht="15">
      <c r="A237" s="8" t="s">
        <v>10</v>
      </c>
      <c r="B237" s="9" t="s">
        <v>62</v>
      </c>
      <c r="C237" s="8" t="s">
        <v>237</v>
      </c>
      <c r="D237" s="8">
        <v>6</v>
      </c>
      <c r="E237" s="8">
        <v>6</v>
      </c>
      <c r="F237" s="8">
        <v>5</v>
      </c>
      <c r="G237" s="8">
        <f>SUM(D237:F237)</f>
        <v>17</v>
      </c>
      <c r="H237" s="8">
        <v>10</v>
      </c>
      <c r="I237" s="18">
        <v>1.5</v>
      </c>
      <c r="J237" s="8">
        <f>SUM(H237*I237)</f>
        <v>15</v>
      </c>
      <c r="K237" s="8">
        <f>SUM(G237+J237)</f>
        <v>32</v>
      </c>
    </row>
    <row r="238" spans="1:11" ht="15">
      <c r="A238" s="8" t="s">
        <v>206</v>
      </c>
      <c r="B238" s="9" t="s">
        <v>146</v>
      </c>
      <c r="C238" s="8" t="s">
        <v>238</v>
      </c>
      <c r="D238" s="8">
        <v>7</v>
      </c>
      <c r="E238" s="8">
        <v>6</v>
      </c>
      <c r="F238" s="8">
        <v>8</v>
      </c>
      <c r="G238" s="8">
        <f>SUM(D238:F238)</f>
        <v>21</v>
      </c>
      <c r="H238" s="8">
        <v>15</v>
      </c>
      <c r="I238" s="18">
        <v>1.2</v>
      </c>
      <c r="J238" s="8">
        <f>SUM(H238*I238)</f>
        <v>18</v>
      </c>
      <c r="K238" s="8">
        <f>SUM(G238+J238)</f>
        <v>39</v>
      </c>
    </row>
    <row r="239" spans="1:11" ht="15">
      <c r="A239" s="8" t="s">
        <v>16</v>
      </c>
      <c r="B239" s="9" t="s">
        <v>24</v>
      </c>
      <c r="C239" s="8" t="s">
        <v>239</v>
      </c>
      <c r="D239" s="8">
        <v>6</v>
      </c>
      <c r="E239" s="8">
        <v>4</v>
      </c>
      <c r="F239" s="8">
        <v>5</v>
      </c>
      <c r="G239" s="8">
        <f>SUM(D239:F239)</f>
        <v>15</v>
      </c>
      <c r="H239" s="8">
        <v>10</v>
      </c>
      <c r="I239" s="18">
        <v>1.2</v>
      </c>
      <c r="J239" s="8">
        <f>SUM(H239*I239)</f>
        <v>12</v>
      </c>
      <c r="K239" s="8">
        <f>SUM(G239+J239)</f>
        <v>27</v>
      </c>
    </row>
    <row r="240" spans="1:11" ht="15">
      <c r="A240" s="8"/>
      <c r="B240" s="9"/>
      <c r="C240" s="13" t="s">
        <v>240</v>
      </c>
      <c r="D240" s="8"/>
      <c r="E240" s="8"/>
      <c r="F240" s="8"/>
      <c r="G240" s="10">
        <f>SUM(G236:G239)</f>
        <v>73</v>
      </c>
      <c r="H240" s="8"/>
      <c r="I240" s="18"/>
      <c r="J240" s="8">
        <f>SUM(J236:J239)</f>
        <v>51</v>
      </c>
      <c r="K240" s="10">
        <f>SUM(G240+J240)</f>
        <v>124</v>
      </c>
    </row>
    <row r="241" spans="9:11" ht="12.75">
      <c r="I241" s="28"/>
      <c r="J241" s="27"/>
      <c r="K241" s="27"/>
    </row>
    <row r="242" spans="9:11" ht="12.75">
      <c r="I242" s="23"/>
      <c r="J242" s="14"/>
      <c r="K242" s="14"/>
    </row>
    <row r="243" spans="9:11" ht="12.75">
      <c r="I243" s="23"/>
      <c r="J243" s="14"/>
      <c r="K243" s="14"/>
    </row>
    <row r="244" spans="9:11" ht="12.75">
      <c r="I244" s="23"/>
      <c r="J244" s="14"/>
      <c r="K244" s="14"/>
    </row>
    <row r="245" spans="1:11" ht="15">
      <c r="A245" s="1" t="s">
        <v>0</v>
      </c>
      <c r="B245" s="2" t="s">
        <v>74</v>
      </c>
      <c r="C245" s="3" t="s">
        <v>241</v>
      </c>
      <c r="I245" s="23"/>
      <c r="J245" s="14"/>
      <c r="K245" s="14"/>
    </row>
    <row r="246" spans="1:11" ht="15.75" thickBot="1">
      <c r="A246" s="4" t="s">
        <v>2</v>
      </c>
      <c r="B246" s="5" t="s">
        <v>3</v>
      </c>
      <c r="C246" s="4" t="s">
        <v>4</v>
      </c>
      <c r="D246" s="4">
        <v>1</v>
      </c>
      <c r="E246" s="10">
        <v>2</v>
      </c>
      <c r="F246" s="10">
        <v>3</v>
      </c>
      <c r="G246" s="12" t="s">
        <v>12</v>
      </c>
      <c r="H246" s="10" t="s">
        <v>5</v>
      </c>
      <c r="I246" s="12" t="s">
        <v>13</v>
      </c>
      <c r="J246" s="10" t="s">
        <v>11</v>
      </c>
      <c r="K246" s="10" t="s">
        <v>6</v>
      </c>
    </row>
    <row r="247" spans="1:11" ht="15">
      <c r="A247" s="6" t="s">
        <v>18</v>
      </c>
      <c r="B247" s="7" t="s">
        <v>26</v>
      </c>
      <c r="C247" s="6" t="s">
        <v>242</v>
      </c>
      <c r="D247" s="6">
        <v>6</v>
      </c>
      <c r="E247" s="8">
        <v>4</v>
      </c>
      <c r="F247" s="8">
        <v>6</v>
      </c>
      <c r="G247" s="8">
        <f>SUM(D247:F247)</f>
        <v>16</v>
      </c>
      <c r="H247" s="8">
        <v>2</v>
      </c>
      <c r="I247" s="18">
        <v>2</v>
      </c>
      <c r="J247" s="8">
        <f>SUM(H247*I247)</f>
        <v>4</v>
      </c>
      <c r="K247" s="8">
        <f>SUM(G247+J247)</f>
        <v>20</v>
      </c>
    </row>
    <row r="248" spans="1:11" ht="15">
      <c r="A248" s="8" t="s">
        <v>8</v>
      </c>
      <c r="B248" s="9" t="s">
        <v>168</v>
      </c>
      <c r="C248" s="29" t="s">
        <v>243</v>
      </c>
      <c r="D248" s="8">
        <v>2</v>
      </c>
      <c r="E248" s="8">
        <v>2</v>
      </c>
      <c r="F248" s="8">
        <v>3</v>
      </c>
      <c r="G248" s="8">
        <f>SUM(D248:F248)</f>
        <v>7</v>
      </c>
      <c r="H248" s="8">
        <v>0</v>
      </c>
      <c r="I248" s="18">
        <v>1.7</v>
      </c>
      <c r="J248" s="8">
        <f>SUM(H248*I248)</f>
        <v>0</v>
      </c>
      <c r="K248" s="8">
        <f>SUM(G248+J248)</f>
        <v>7</v>
      </c>
    </row>
    <row r="249" spans="1:11" ht="15">
      <c r="A249" s="8" t="s">
        <v>34</v>
      </c>
      <c r="B249" s="9" t="s">
        <v>244</v>
      </c>
      <c r="C249" s="8" t="s">
        <v>245</v>
      </c>
      <c r="D249" s="8">
        <v>6</v>
      </c>
      <c r="E249" s="8">
        <v>4</v>
      </c>
      <c r="F249" s="8">
        <v>5</v>
      </c>
      <c r="G249" s="8">
        <f>SUM(D249:F249)</f>
        <v>15</v>
      </c>
      <c r="H249" s="8">
        <v>13</v>
      </c>
      <c r="I249" s="18">
        <v>1.2</v>
      </c>
      <c r="J249" s="8">
        <f>SUM(H249*I249)</f>
        <v>15.6</v>
      </c>
      <c r="K249" s="8">
        <f>SUM(G249+J249)</f>
        <v>30.6</v>
      </c>
    </row>
    <row r="250" spans="1:11" ht="15">
      <c r="A250" s="8" t="s">
        <v>43</v>
      </c>
      <c r="B250" s="9" t="s">
        <v>74</v>
      </c>
      <c r="C250" s="8" t="s">
        <v>246</v>
      </c>
      <c r="D250" s="8">
        <v>6</v>
      </c>
      <c r="E250" s="8">
        <v>5</v>
      </c>
      <c r="F250" s="8">
        <v>4</v>
      </c>
      <c r="G250" s="8">
        <f>SUM(D250:F250)</f>
        <v>15</v>
      </c>
      <c r="H250" s="8">
        <v>9</v>
      </c>
      <c r="I250" s="18">
        <v>1.2</v>
      </c>
      <c r="J250" s="8">
        <f>SUM(H250*I250)</f>
        <v>10.799999999999999</v>
      </c>
      <c r="K250" s="8">
        <f>SUM(G250+J250)</f>
        <v>25.799999999999997</v>
      </c>
    </row>
    <row r="251" spans="1:11" ht="15">
      <c r="A251" s="8"/>
      <c r="B251" s="9"/>
      <c r="C251" s="13" t="s">
        <v>242</v>
      </c>
      <c r="D251" s="8"/>
      <c r="E251" s="8"/>
      <c r="F251" s="8"/>
      <c r="G251" s="10">
        <f>SUM(G247:G250)</f>
        <v>53</v>
      </c>
      <c r="H251" s="8"/>
      <c r="I251" s="18"/>
      <c r="J251" s="8">
        <f>SUM(J247:J250)</f>
        <v>30.4</v>
      </c>
      <c r="K251" s="10">
        <f>SUM(G251+J251)</f>
        <v>83.4</v>
      </c>
    </row>
    <row r="252" spans="9:11" ht="12.75">
      <c r="I252" s="28"/>
      <c r="J252" s="27"/>
      <c r="K252" s="27"/>
    </row>
    <row r="253" spans="9:11" ht="12.75">
      <c r="I253" s="23"/>
      <c r="J253" s="14"/>
      <c r="K253" s="14"/>
    </row>
    <row r="254" spans="9:11" ht="12.75">
      <c r="I254" s="23"/>
      <c r="J254" s="14"/>
      <c r="K254" s="14"/>
    </row>
    <row r="255" spans="9:11" ht="12.75">
      <c r="I255" s="23"/>
      <c r="J255" s="14"/>
      <c r="K255" s="14"/>
    </row>
    <row r="256" spans="9:11" ht="12.75">
      <c r="I256" s="23"/>
      <c r="J256" s="14"/>
      <c r="K256" s="14"/>
    </row>
    <row r="257" spans="1:11" ht="15">
      <c r="A257" s="1" t="s">
        <v>0</v>
      </c>
      <c r="B257" s="2" t="s">
        <v>78</v>
      </c>
      <c r="C257" s="3" t="s">
        <v>247</v>
      </c>
      <c r="I257" s="26"/>
      <c r="J257" s="25"/>
      <c r="K257" s="25"/>
    </row>
    <row r="258" spans="1:11" ht="15.75" thickBot="1">
      <c r="A258" s="4" t="s">
        <v>2</v>
      </c>
      <c r="B258" s="5" t="s">
        <v>3</v>
      </c>
      <c r="C258" s="4" t="s">
        <v>4</v>
      </c>
      <c r="D258" s="4">
        <v>1</v>
      </c>
      <c r="E258" s="10">
        <v>2</v>
      </c>
      <c r="F258" s="10">
        <v>3</v>
      </c>
      <c r="G258" s="12" t="s">
        <v>12</v>
      </c>
      <c r="H258" s="10" t="s">
        <v>5</v>
      </c>
      <c r="I258" s="22" t="s">
        <v>13</v>
      </c>
      <c r="J258" s="21" t="s">
        <v>11</v>
      </c>
      <c r="K258" s="21" t="s">
        <v>6</v>
      </c>
    </row>
    <row r="259" spans="1:11" ht="15">
      <c r="A259" s="6" t="s">
        <v>21</v>
      </c>
      <c r="B259" s="7" t="s">
        <v>50</v>
      </c>
      <c r="C259" s="6" t="s">
        <v>248</v>
      </c>
      <c r="D259" s="6">
        <v>4</v>
      </c>
      <c r="E259" s="8">
        <v>2</v>
      </c>
      <c r="F259" s="8">
        <v>3</v>
      </c>
      <c r="G259" s="8">
        <f>SUM(D259:F259)</f>
        <v>9</v>
      </c>
      <c r="H259" s="8">
        <v>0</v>
      </c>
      <c r="I259" s="18">
        <v>1.7</v>
      </c>
      <c r="J259" s="8">
        <f>SUM(H259*I259)</f>
        <v>0</v>
      </c>
      <c r="K259" s="8">
        <f>SUM(G259+J259)</f>
        <v>9</v>
      </c>
    </row>
    <row r="260" spans="1:11" ht="15">
      <c r="A260" s="8" t="s">
        <v>18</v>
      </c>
      <c r="B260" s="9" t="s">
        <v>249</v>
      </c>
      <c r="C260" s="8" t="s">
        <v>250</v>
      </c>
      <c r="D260" s="8">
        <v>3</v>
      </c>
      <c r="E260" s="8">
        <v>5</v>
      </c>
      <c r="F260" s="8">
        <v>3</v>
      </c>
      <c r="G260" s="8">
        <f>SUM(D260:F260)</f>
        <v>11</v>
      </c>
      <c r="H260" s="8">
        <v>0</v>
      </c>
      <c r="I260" s="18">
        <v>2</v>
      </c>
      <c r="J260" s="8">
        <f>SUM(H260*I260)</f>
        <v>0</v>
      </c>
      <c r="K260" s="8">
        <f>SUM(G260+J260)</f>
        <v>11</v>
      </c>
    </row>
    <row r="261" spans="1:11" ht="15">
      <c r="A261" s="8" t="s">
        <v>8</v>
      </c>
      <c r="B261" s="9" t="s">
        <v>39</v>
      </c>
      <c r="C261" s="8" t="s">
        <v>251</v>
      </c>
      <c r="D261" s="8">
        <v>5</v>
      </c>
      <c r="E261" s="8">
        <v>3</v>
      </c>
      <c r="F261" s="8">
        <v>2</v>
      </c>
      <c r="G261" s="8">
        <f>SUM(D261:F261)</f>
        <v>10</v>
      </c>
      <c r="H261" s="8">
        <v>0</v>
      </c>
      <c r="I261" s="18">
        <v>1.7</v>
      </c>
      <c r="J261" s="8">
        <f>SUM(H261*I261)</f>
        <v>0</v>
      </c>
      <c r="K261" s="8">
        <f>SUM(G261+J261)</f>
        <v>10</v>
      </c>
    </row>
    <row r="262" spans="1:11" ht="15">
      <c r="A262" s="8" t="s">
        <v>10</v>
      </c>
      <c r="B262" s="9" t="s">
        <v>146</v>
      </c>
      <c r="C262" s="8" t="s">
        <v>252</v>
      </c>
      <c r="D262" s="8">
        <v>2</v>
      </c>
      <c r="E262" s="8">
        <v>6</v>
      </c>
      <c r="F262" s="8">
        <v>1</v>
      </c>
      <c r="G262" s="8">
        <f>SUM(D262:F262)</f>
        <v>9</v>
      </c>
      <c r="H262" s="8">
        <v>4</v>
      </c>
      <c r="I262" s="18">
        <v>1.5</v>
      </c>
      <c r="J262" s="8">
        <f>SUM(H262*I262)</f>
        <v>6</v>
      </c>
      <c r="K262" s="8">
        <f>SUM(G262+J262)</f>
        <v>15</v>
      </c>
    </row>
    <row r="263" spans="1:11" ht="15">
      <c r="A263" s="8"/>
      <c r="B263" s="9"/>
      <c r="C263" s="13" t="s">
        <v>253</v>
      </c>
      <c r="D263" s="8"/>
      <c r="E263" s="8"/>
      <c r="F263" s="8"/>
      <c r="G263" s="10">
        <f>SUM(G259:G262)</f>
        <v>39</v>
      </c>
      <c r="H263" s="8"/>
      <c r="I263" s="20"/>
      <c r="J263" s="8">
        <f>SUM(J259:J262)</f>
        <v>6</v>
      </c>
      <c r="K263" s="10">
        <f>SUM(G263+J263)</f>
        <v>45</v>
      </c>
    </row>
    <row r="264" spans="1:11" ht="15">
      <c r="A264" s="14"/>
      <c r="B264" s="15"/>
      <c r="C264" s="16"/>
      <c r="D264" s="14"/>
      <c r="E264" s="14"/>
      <c r="F264" s="14"/>
      <c r="G264" s="17"/>
      <c r="H264" s="14"/>
      <c r="I264" s="28"/>
      <c r="J264" s="24"/>
      <c r="K264" s="24"/>
    </row>
    <row r="265" spans="9:11" ht="12.75">
      <c r="I265" s="23"/>
      <c r="J265" s="14"/>
      <c r="K265" s="14"/>
    </row>
    <row r="266" spans="1:11" ht="15">
      <c r="A266" s="1" t="s">
        <v>0</v>
      </c>
      <c r="B266" s="2" t="s">
        <v>45</v>
      </c>
      <c r="C266" s="3" t="s">
        <v>122</v>
      </c>
      <c r="I266" s="26"/>
      <c r="J266" s="25"/>
      <c r="K266" s="25"/>
    </row>
    <row r="267" spans="1:11" ht="15.75" thickBot="1">
      <c r="A267" s="4" t="s">
        <v>2</v>
      </c>
      <c r="B267" s="5" t="s">
        <v>3</v>
      </c>
      <c r="C267" s="4" t="s">
        <v>4</v>
      </c>
      <c r="D267" s="4">
        <v>1</v>
      </c>
      <c r="E267" s="10">
        <v>2</v>
      </c>
      <c r="F267" s="10">
        <v>3</v>
      </c>
      <c r="G267" s="12" t="s">
        <v>12</v>
      </c>
      <c r="H267" s="10" t="s">
        <v>5</v>
      </c>
      <c r="I267" s="22" t="s">
        <v>13</v>
      </c>
      <c r="J267" s="21" t="s">
        <v>11</v>
      </c>
      <c r="K267" s="21" t="s">
        <v>6</v>
      </c>
    </row>
    <row r="268" spans="1:11" ht="15">
      <c r="A268" s="6" t="s">
        <v>18</v>
      </c>
      <c r="B268" s="7" t="s">
        <v>37</v>
      </c>
      <c r="C268" s="6" t="s">
        <v>123</v>
      </c>
      <c r="D268" s="6">
        <v>4</v>
      </c>
      <c r="E268" s="8">
        <v>4</v>
      </c>
      <c r="F268" s="8">
        <v>5</v>
      </c>
      <c r="G268" s="8">
        <f>SUM(D268:F268)</f>
        <v>13</v>
      </c>
      <c r="H268" s="8">
        <v>0</v>
      </c>
      <c r="I268" s="18">
        <v>2</v>
      </c>
      <c r="J268" s="8">
        <f>SUM(H268*I268)</f>
        <v>0</v>
      </c>
      <c r="K268" s="8">
        <f>SUM(G268+J268)</f>
        <v>13</v>
      </c>
    </row>
    <row r="269" spans="1:11" ht="15">
      <c r="A269" s="8" t="s">
        <v>7</v>
      </c>
      <c r="B269" s="9" t="s">
        <v>124</v>
      </c>
      <c r="C269" s="8" t="s">
        <v>343</v>
      </c>
      <c r="D269" s="8">
        <v>6</v>
      </c>
      <c r="E269" s="8">
        <v>3</v>
      </c>
      <c r="F269" s="8">
        <v>5</v>
      </c>
      <c r="G269" s="8">
        <f>SUM(D269:F269)</f>
        <v>14</v>
      </c>
      <c r="H269" s="8">
        <v>0</v>
      </c>
      <c r="I269" s="18">
        <v>2</v>
      </c>
      <c r="J269" s="8">
        <f>SUM(H269*I269)</f>
        <v>0</v>
      </c>
      <c r="K269" s="8">
        <f>SUM(G269+J269)</f>
        <v>14</v>
      </c>
    </row>
    <row r="270" spans="1:11" ht="15">
      <c r="A270" s="8" t="s">
        <v>8</v>
      </c>
      <c r="B270" s="9" t="s">
        <v>125</v>
      </c>
      <c r="C270" s="8" t="s">
        <v>126</v>
      </c>
      <c r="D270" s="8">
        <v>4</v>
      </c>
      <c r="E270" s="8">
        <v>4</v>
      </c>
      <c r="F270" s="8">
        <v>4</v>
      </c>
      <c r="G270" s="8">
        <f>SUM(D270:F270)</f>
        <v>12</v>
      </c>
      <c r="H270" s="8">
        <v>7</v>
      </c>
      <c r="I270" s="18">
        <v>1.7</v>
      </c>
      <c r="J270" s="8">
        <f>SUM(H270*I270)</f>
        <v>11.9</v>
      </c>
      <c r="K270" s="8">
        <f>SUM(G270+J270)</f>
        <v>23.9</v>
      </c>
    </row>
    <row r="271" spans="1:11" ht="15">
      <c r="A271" s="8" t="s">
        <v>71</v>
      </c>
      <c r="B271" s="9" t="s">
        <v>56</v>
      </c>
      <c r="C271" s="8" t="s">
        <v>127</v>
      </c>
      <c r="D271" s="8">
        <v>6</v>
      </c>
      <c r="E271" s="8">
        <v>6</v>
      </c>
      <c r="F271" s="8">
        <v>6</v>
      </c>
      <c r="G271" s="8">
        <f>SUM(D271:F271)</f>
        <v>18</v>
      </c>
      <c r="H271" s="8">
        <v>13</v>
      </c>
      <c r="I271" s="18">
        <v>1.1</v>
      </c>
      <c r="J271" s="8">
        <f>SUM(H271*I271)</f>
        <v>14.3</v>
      </c>
      <c r="K271" s="8">
        <f>SUM(G271+J271)</f>
        <v>32.3</v>
      </c>
    </row>
    <row r="272" spans="1:11" ht="15">
      <c r="A272" s="8"/>
      <c r="B272" s="9"/>
      <c r="C272" s="13" t="s">
        <v>142</v>
      </c>
      <c r="D272" s="8"/>
      <c r="E272" s="8"/>
      <c r="F272" s="8"/>
      <c r="G272" s="10">
        <f>SUM(G268:G271)</f>
        <v>57</v>
      </c>
      <c r="H272" s="8"/>
      <c r="I272" s="20"/>
      <c r="J272" s="8">
        <f>SUM(J268:J271)</f>
        <v>26.200000000000003</v>
      </c>
      <c r="K272" s="10">
        <f>SUM(G272+J272)</f>
        <v>83.2</v>
      </c>
    </row>
    <row r="273" spans="9:11" ht="12.75">
      <c r="I273" s="28"/>
      <c r="J273" s="27"/>
      <c r="K273" s="27"/>
    </row>
    <row r="274" spans="9:11" ht="12.75">
      <c r="I274" s="23"/>
      <c r="J274" s="14"/>
      <c r="K274" s="14"/>
    </row>
    <row r="275" spans="9:11" ht="12.75">
      <c r="I275" s="23"/>
      <c r="J275" s="14"/>
      <c r="K275" s="14"/>
    </row>
    <row r="276" spans="9:11" ht="12.75">
      <c r="I276" s="23"/>
      <c r="J276" s="14"/>
      <c r="K276" s="14"/>
    </row>
    <row r="277" spans="1:11" ht="15">
      <c r="A277" s="1" t="s">
        <v>0</v>
      </c>
      <c r="B277" s="2" t="s">
        <v>72</v>
      </c>
      <c r="C277" s="3" t="s">
        <v>129</v>
      </c>
      <c r="I277" s="26"/>
      <c r="J277" s="25"/>
      <c r="K277" s="25"/>
    </row>
    <row r="278" spans="1:11" ht="15.75" thickBot="1">
      <c r="A278" s="4" t="s">
        <v>2</v>
      </c>
      <c r="B278" s="5" t="s">
        <v>3</v>
      </c>
      <c r="C278" s="4" t="s">
        <v>4</v>
      </c>
      <c r="D278" s="4">
        <v>1</v>
      </c>
      <c r="E278" s="10">
        <v>2</v>
      </c>
      <c r="F278" s="10">
        <v>3</v>
      </c>
      <c r="G278" s="12" t="s">
        <v>12</v>
      </c>
      <c r="H278" s="10" t="s">
        <v>5</v>
      </c>
      <c r="I278" s="22" t="s">
        <v>13</v>
      </c>
      <c r="J278" s="21" t="s">
        <v>11</v>
      </c>
      <c r="K278" s="21" t="s">
        <v>6</v>
      </c>
    </row>
    <row r="279" spans="1:11" ht="15">
      <c r="A279" s="6" t="s">
        <v>18</v>
      </c>
      <c r="B279" s="7" t="s">
        <v>39</v>
      </c>
      <c r="C279" s="6" t="s">
        <v>130</v>
      </c>
      <c r="D279" s="6">
        <v>8</v>
      </c>
      <c r="E279" s="8">
        <v>6</v>
      </c>
      <c r="F279" s="8">
        <v>8</v>
      </c>
      <c r="G279" s="8">
        <f>SUM(D279:F279)</f>
        <v>22</v>
      </c>
      <c r="H279" s="8">
        <v>10</v>
      </c>
      <c r="I279" s="18">
        <v>2</v>
      </c>
      <c r="J279" s="8">
        <f>SUM(H279*I279)</f>
        <v>20</v>
      </c>
      <c r="K279" s="8">
        <f>SUM(G279+J279)</f>
        <v>42</v>
      </c>
    </row>
    <row r="280" spans="1:11" ht="15">
      <c r="A280" s="8" t="s">
        <v>7</v>
      </c>
      <c r="B280" s="9" t="s">
        <v>23</v>
      </c>
      <c r="C280" s="8" t="s">
        <v>47</v>
      </c>
      <c r="D280" s="8">
        <v>8</v>
      </c>
      <c r="E280" s="8">
        <v>5</v>
      </c>
      <c r="F280" s="8">
        <v>4</v>
      </c>
      <c r="G280" s="8">
        <f>SUM(D280:F280)</f>
        <v>17</v>
      </c>
      <c r="H280" s="8">
        <v>2</v>
      </c>
      <c r="I280" s="18">
        <v>2</v>
      </c>
      <c r="J280" s="8">
        <f>SUM(H280*I280)</f>
        <v>4</v>
      </c>
      <c r="K280" s="8">
        <f>SUM(G280+J280)</f>
        <v>21</v>
      </c>
    </row>
    <row r="281" spans="1:11" ht="15">
      <c r="A281" s="8" t="s">
        <v>8</v>
      </c>
      <c r="B281" s="9" t="s">
        <v>61</v>
      </c>
      <c r="C281" s="8" t="s">
        <v>131</v>
      </c>
      <c r="D281" s="8">
        <v>7</v>
      </c>
      <c r="E281" s="8">
        <v>5</v>
      </c>
      <c r="F281" s="8">
        <v>7</v>
      </c>
      <c r="G281" s="8">
        <f>SUM(D281:F281)</f>
        <v>19</v>
      </c>
      <c r="H281" s="8">
        <v>10</v>
      </c>
      <c r="I281" s="18">
        <v>1.7</v>
      </c>
      <c r="J281" s="8">
        <f>SUM(H281*I281)</f>
        <v>17</v>
      </c>
      <c r="K281" s="8">
        <f>SUM(G281+J281)</f>
        <v>36</v>
      </c>
    </row>
    <row r="282" spans="1:11" ht="15">
      <c r="A282" s="8" t="s">
        <v>34</v>
      </c>
      <c r="B282" s="9" t="s">
        <v>132</v>
      </c>
      <c r="C282" s="8" t="s">
        <v>341</v>
      </c>
      <c r="D282" s="8">
        <v>7</v>
      </c>
      <c r="E282" s="8">
        <v>6</v>
      </c>
      <c r="F282" s="8">
        <v>8</v>
      </c>
      <c r="G282" s="8">
        <f>SUM(D282:F282)</f>
        <v>21</v>
      </c>
      <c r="H282" s="8">
        <v>15</v>
      </c>
      <c r="I282" s="18">
        <v>1.2</v>
      </c>
      <c r="J282" s="8">
        <f>SUM(H282*I282)</f>
        <v>18</v>
      </c>
      <c r="K282" s="8">
        <f>SUM(G282+J282)</f>
        <v>39</v>
      </c>
    </row>
    <row r="283" spans="1:11" ht="15">
      <c r="A283" s="8"/>
      <c r="B283" s="9"/>
      <c r="C283" s="13" t="s">
        <v>128</v>
      </c>
      <c r="D283" s="8"/>
      <c r="E283" s="8"/>
      <c r="F283" s="8"/>
      <c r="G283" s="10">
        <f>SUM(G279:G282)</f>
        <v>79</v>
      </c>
      <c r="H283" s="8"/>
      <c r="I283" s="18"/>
      <c r="J283" s="8">
        <f>SUM(J279:J282)</f>
        <v>59</v>
      </c>
      <c r="K283" s="10">
        <f>SUM(G283+J283)</f>
        <v>138</v>
      </c>
    </row>
    <row r="284" spans="9:11" ht="12.75">
      <c r="I284" s="23"/>
      <c r="J284" s="14"/>
      <c r="K284" s="14"/>
    </row>
    <row r="285" spans="9:11" ht="12.75">
      <c r="I285" s="23"/>
      <c r="J285" s="14"/>
      <c r="K285" s="14"/>
    </row>
    <row r="286" spans="9:11" ht="12.75">
      <c r="I286" s="23"/>
      <c r="J286" s="14"/>
      <c r="K286" s="14"/>
    </row>
    <row r="287" spans="9:11" ht="12.75">
      <c r="I287" s="23"/>
      <c r="J287" s="14"/>
      <c r="K287" s="14"/>
    </row>
    <row r="288" spans="9:11" ht="12.75">
      <c r="I288" s="23"/>
      <c r="J288" s="14"/>
      <c r="K288" s="14"/>
    </row>
    <row r="289" spans="1:11" ht="15">
      <c r="A289" s="33" t="s">
        <v>0</v>
      </c>
      <c r="B289" s="34" t="s">
        <v>49</v>
      </c>
      <c r="C289" s="10" t="s">
        <v>133</v>
      </c>
      <c r="D289" s="8"/>
      <c r="E289" s="8"/>
      <c r="F289" s="8"/>
      <c r="G289" s="8"/>
      <c r="H289" s="8"/>
      <c r="I289" s="18"/>
      <c r="J289" s="8"/>
      <c r="K289" s="8"/>
    </row>
    <row r="290" spans="1:11" ht="15">
      <c r="A290" s="10" t="s">
        <v>2</v>
      </c>
      <c r="B290" s="9" t="s">
        <v>3</v>
      </c>
      <c r="C290" s="10" t="s">
        <v>4</v>
      </c>
      <c r="D290" s="10">
        <v>1</v>
      </c>
      <c r="E290" s="10">
        <v>2</v>
      </c>
      <c r="F290" s="10">
        <v>3</v>
      </c>
      <c r="G290" s="12" t="s">
        <v>12</v>
      </c>
      <c r="H290" s="10" t="s">
        <v>5</v>
      </c>
      <c r="I290" s="12" t="s">
        <v>13</v>
      </c>
      <c r="J290" s="10" t="s">
        <v>11</v>
      </c>
      <c r="K290" s="10" t="s">
        <v>6</v>
      </c>
    </row>
    <row r="291" spans="1:11" ht="15">
      <c r="A291" s="8" t="s">
        <v>21</v>
      </c>
      <c r="B291" s="9" t="s">
        <v>26</v>
      </c>
      <c r="C291" s="8" t="s">
        <v>134</v>
      </c>
      <c r="D291" s="8">
        <v>8</v>
      </c>
      <c r="E291" s="8">
        <v>8</v>
      </c>
      <c r="F291" s="8">
        <v>7</v>
      </c>
      <c r="G291" s="8">
        <f>SUM(D291:F291)</f>
        <v>23</v>
      </c>
      <c r="H291" s="8">
        <v>9</v>
      </c>
      <c r="I291" s="18">
        <v>1.7</v>
      </c>
      <c r="J291" s="8">
        <f>SUM(H291*I291)</f>
        <v>15.299999999999999</v>
      </c>
      <c r="K291" s="8">
        <f>SUM(G291+J291)</f>
        <v>38.3</v>
      </c>
    </row>
    <row r="292" spans="1:11" ht="15">
      <c r="A292" s="8" t="s">
        <v>21</v>
      </c>
      <c r="B292" s="9" t="s">
        <v>27</v>
      </c>
      <c r="C292" s="8" t="s">
        <v>135</v>
      </c>
      <c r="D292" s="8">
        <v>8</v>
      </c>
      <c r="E292" s="8">
        <v>8</v>
      </c>
      <c r="F292" s="8">
        <v>8</v>
      </c>
      <c r="G292" s="8">
        <f>SUM(D292:F292)</f>
        <v>24</v>
      </c>
      <c r="H292" s="8">
        <v>22</v>
      </c>
      <c r="I292" s="18">
        <v>1.7</v>
      </c>
      <c r="J292" s="8">
        <f>SUM(H292*I292)</f>
        <v>37.4</v>
      </c>
      <c r="K292" s="8">
        <f>SUM(G292+J292)</f>
        <v>61.4</v>
      </c>
    </row>
    <row r="293" spans="1:11" ht="15">
      <c r="A293" s="8" t="s">
        <v>18</v>
      </c>
      <c r="B293" s="9" t="s">
        <v>22</v>
      </c>
      <c r="C293" s="8" t="s">
        <v>67</v>
      </c>
      <c r="D293" s="8">
        <v>8</v>
      </c>
      <c r="E293" s="8">
        <v>8</v>
      </c>
      <c r="F293" s="8">
        <v>8</v>
      </c>
      <c r="G293" s="8">
        <f>SUM(D293:F293)</f>
        <v>24</v>
      </c>
      <c r="H293" s="8">
        <v>15</v>
      </c>
      <c r="I293" s="18">
        <v>2</v>
      </c>
      <c r="J293" s="8">
        <f>SUM(H293*I293)</f>
        <v>30</v>
      </c>
      <c r="K293" s="8">
        <f>SUM(G293+J293)</f>
        <v>54</v>
      </c>
    </row>
    <row r="294" spans="1:11" ht="15">
      <c r="A294" s="8" t="s">
        <v>7</v>
      </c>
      <c r="B294" s="9" t="s">
        <v>20</v>
      </c>
      <c r="C294" s="8" t="s">
        <v>46</v>
      </c>
      <c r="D294" s="8">
        <v>7</v>
      </c>
      <c r="E294" s="8">
        <v>6</v>
      </c>
      <c r="F294" s="8">
        <v>5</v>
      </c>
      <c r="G294" s="8">
        <f>SUM(D294:F294)</f>
        <v>18</v>
      </c>
      <c r="H294" s="8">
        <v>13</v>
      </c>
      <c r="I294" s="18">
        <v>2</v>
      </c>
      <c r="J294" s="8">
        <f>SUM(H294*I294)</f>
        <v>26</v>
      </c>
      <c r="K294" s="8">
        <f>SUM(G294+J294)</f>
        <v>44</v>
      </c>
    </row>
    <row r="295" spans="1:11" ht="15">
      <c r="A295" s="8"/>
      <c r="B295" s="9"/>
      <c r="C295" s="13" t="s">
        <v>68</v>
      </c>
      <c r="D295" s="8"/>
      <c r="E295" s="8"/>
      <c r="F295" s="8"/>
      <c r="G295" s="10">
        <f>SUM(G291:G294)</f>
        <v>89</v>
      </c>
      <c r="H295" s="8"/>
      <c r="I295" s="18"/>
      <c r="J295" s="8">
        <f>SUM(J291:J294)</f>
        <v>108.69999999999999</v>
      </c>
      <c r="K295" s="10">
        <f>SUM(G295+J295)</f>
        <v>197.7</v>
      </c>
    </row>
    <row r="296" spans="9:11" ht="12.75">
      <c r="I296" s="28"/>
      <c r="J296" s="27"/>
      <c r="K296" s="27"/>
    </row>
    <row r="297" spans="9:11" ht="12.75">
      <c r="I297" s="23"/>
      <c r="J297" s="14"/>
      <c r="K297" s="14"/>
    </row>
    <row r="298" spans="9:11" ht="12.75">
      <c r="I298" s="23"/>
      <c r="J298" s="14"/>
      <c r="K298" s="14"/>
    </row>
    <row r="299" spans="1:11" ht="15">
      <c r="A299" s="33" t="s">
        <v>0</v>
      </c>
      <c r="B299" s="34" t="s">
        <v>295</v>
      </c>
      <c r="C299" s="10" t="s">
        <v>137</v>
      </c>
      <c r="D299" s="8"/>
      <c r="E299" s="8"/>
      <c r="F299" s="8"/>
      <c r="G299" s="8"/>
      <c r="H299" s="8"/>
      <c r="I299" s="18"/>
      <c r="J299" s="8"/>
      <c r="K299" s="8"/>
    </row>
    <row r="300" spans="1:11" ht="15">
      <c r="A300" s="10" t="s">
        <v>2</v>
      </c>
      <c r="B300" s="9" t="s">
        <v>3</v>
      </c>
      <c r="C300" s="10" t="s">
        <v>4</v>
      </c>
      <c r="D300" s="10">
        <v>1</v>
      </c>
      <c r="E300" s="10">
        <v>2</v>
      </c>
      <c r="F300" s="10">
        <v>3</v>
      </c>
      <c r="G300" s="12" t="s">
        <v>12</v>
      </c>
      <c r="H300" s="10" t="s">
        <v>5</v>
      </c>
      <c r="I300" s="12" t="s">
        <v>13</v>
      </c>
      <c r="J300" s="10" t="s">
        <v>11</v>
      </c>
      <c r="K300" s="10" t="s">
        <v>6</v>
      </c>
    </row>
    <row r="301" spans="1:11" ht="15">
      <c r="A301" s="8" t="s">
        <v>18</v>
      </c>
      <c r="B301" s="9" t="s">
        <v>27</v>
      </c>
      <c r="C301" s="8" t="s">
        <v>138</v>
      </c>
      <c r="D301" s="8">
        <v>4</v>
      </c>
      <c r="E301" s="8">
        <v>6</v>
      </c>
      <c r="F301" s="8">
        <v>3</v>
      </c>
      <c r="G301" s="8">
        <f>SUM(D301:F301)</f>
        <v>13</v>
      </c>
      <c r="H301" s="8">
        <v>0</v>
      </c>
      <c r="I301" s="18">
        <v>2</v>
      </c>
      <c r="J301" s="8">
        <f>SUM(H301*I301)</f>
        <v>0</v>
      </c>
      <c r="K301" s="8">
        <f>SUM(G301+J301)</f>
        <v>13</v>
      </c>
    </row>
    <row r="302" spans="1:11" ht="15">
      <c r="A302" s="8" t="s">
        <v>7</v>
      </c>
      <c r="B302" s="9" t="s">
        <v>61</v>
      </c>
      <c r="C302" s="8" t="s">
        <v>139</v>
      </c>
      <c r="D302" s="8">
        <v>5</v>
      </c>
      <c r="E302" s="8">
        <v>5</v>
      </c>
      <c r="F302" s="8">
        <v>6</v>
      </c>
      <c r="G302" s="8">
        <f>SUM(D302:F302)</f>
        <v>16</v>
      </c>
      <c r="H302" s="8">
        <v>0</v>
      </c>
      <c r="I302" s="18">
        <v>2</v>
      </c>
      <c r="J302" s="8">
        <f>SUM(H302*I302)</f>
        <v>0</v>
      </c>
      <c r="K302" s="8">
        <f>SUM(G302+J302)</f>
        <v>16</v>
      </c>
    </row>
    <row r="303" spans="1:11" ht="15">
      <c r="A303" s="8" t="s">
        <v>8</v>
      </c>
      <c r="B303" s="9" t="s">
        <v>24</v>
      </c>
      <c r="C303" s="8" t="s">
        <v>58</v>
      </c>
      <c r="D303" s="8">
        <v>6</v>
      </c>
      <c r="E303" s="8">
        <v>3</v>
      </c>
      <c r="F303" s="8">
        <v>6</v>
      </c>
      <c r="G303" s="8">
        <f>SUM(D303:F303)</f>
        <v>15</v>
      </c>
      <c r="H303" s="8">
        <v>3</v>
      </c>
      <c r="I303" s="18">
        <v>1.7</v>
      </c>
      <c r="J303" s="8">
        <f>SUM(H303*I303)</f>
        <v>5.1</v>
      </c>
      <c r="K303" s="8">
        <f>SUM(G303+J303)</f>
        <v>20.1</v>
      </c>
    </row>
    <row r="304" spans="1:11" ht="15">
      <c r="A304" s="8" t="s">
        <v>10</v>
      </c>
      <c r="B304" s="9" t="s">
        <v>140</v>
      </c>
      <c r="C304" s="8" t="s">
        <v>141</v>
      </c>
      <c r="D304" s="8">
        <v>3</v>
      </c>
      <c r="E304" s="8">
        <v>5</v>
      </c>
      <c r="F304" s="8">
        <v>4</v>
      </c>
      <c r="G304" s="8">
        <f>SUM(D304:F304)</f>
        <v>12</v>
      </c>
      <c r="H304" s="8">
        <v>8</v>
      </c>
      <c r="I304" s="18">
        <v>1.5</v>
      </c>
      <c r="J304" s="8">
        <f>SUM(H304*I304)</f>
        <v>12</v>
      </c>
      <c r="K304" s="8">
        <f>SUM(G304+J304)</f>
        <v>24</v>
      </c>
    </row>
    <row r="305" spans="1:11" ht="15">
      <c r="A305" s="8"/>
      <c r="B305" s="9"/>
      <c r="C305" s="13" t="s">
        <v>136</v>
      </c>
      <c r="D305" s="8"/>
      <c r="E305" s="8"/>
      <c r="F305" s="8"/>
      <c r="G305" s="10">
        <f>SUM(G301:G304)</f>
        <v>56</v>
      </c>
      <c r="H305" s="8"/>
      <c r="I305" s="18"/>
      <c r="J305" s="8">
        <f>SUM(J301:J304)</f>
        <v>17.1</v>
      </c>
      <c r="K305" s="10">
        <f>SUM(G305+J305)</f>
        <v>73.1</v>
      </c>
    </row>
    <row r="306" spans="1:11" ht="15">
      <c r="A306" s="14"/>
      <c r="B306" s="15"/>
      <c r="C306" s="16"/>
      <c r="D306" s="14"/>
      <c r="E306" s="14"/>
      <c r="F306" s="14"/>
      <c r="G306" s="17"/>
      <c r="H306" s="14"/>
      <c r="I306" s="28"/>
      <c r="J306" s="24"/>
      <c r="K306" s="24"/>
    </row>
    <row r="307" spans="1:11" ht="15">
      <c r="A307" s="14"/>
      <c r="B307" s="15"/>
      <c r="C307" s="16"/>
      <c r="D307" s="14"/>
      <c r="E307" s="14"/>
      <c r="F307" s="14"/>
      <c r="G307" s="17"/>
      <c r="H307" s="14"/>
      <c r="I307" s="28"/>
      <c r="J307" s="24"/>
      <c r="K307" s="24"/>
    </row>
    <row r="308" spans="9:11" ht="12.75">
      <c r="I308" s="28"/>
      <c r="J308" s="27"/>
      <c r="K308" s="27"/>
    </row>
    <row r="309" spans="9:11" ht="16.5" customHeight="1">
      <c r="I309" s="23"/>
      <c r="J309" s="14"/>
      <c r="K309" s="14"/>
    </row>
    <row r="310" spans="1:11" ht="15">
      <c r="A310" s="33" t="s">
        <v>0</v>
      </c>
      <c r="B310" s="34" t="s">
        <v>15</v>
      </c>
      <c r="C310" s="10" t="s">
        <v>143</v>
      </c>
      <c r="D310" s="8"/>
      <c r="E310" s="8"/>
      <c r="F310" s="8"/>
      <c r="G310" s="8"/>
      <c r="H310" s="8"/>
      <c r="I310" s="18"/>
      <c r="J310" s="8"/>
      <c r="K310" s="8"/>
    </row>
    <row r="311" spans="1:11" ht="15">
      <c r="A311" s="10" t="s">
        <v>2</v>
      </c>
      <c r="B311" s="9" t="s">
        <v>3</v>
      </c>
      <c r="C311" s="10" t="s">
        <v>4</v>
      </c>
      <c r="D311" s="10">
        <v>1</v>
      </c>
      <c r="E311" s="10">
        <v>2</v>
      </c>
      <c r="F311" s="10">
        <v>3</v>
      </c>
      <c r="G311" s="12" t="s">
        <v>12</v>
      </c>
      <c r="H311" s="10" t="s">
        <v>5</v>
      </c>
      <c r="I311" s="12" t="s">
        <v>13</v>
      </c>
      <c r="J311" s="10" t="s">
        <v>11</v>
      </c>
      <c r="K311" s="10" t="s">
        <v>6</v>
      </c>
    </row>
    <row r="312" spans="1:11" ht="15">
      <c r="A312" s="8" t="s">
        <v>18</v>
      </c>
      <c r="B312" s="9" t="s">
        <v>144</v>
      </c>
      <c r="C312" s="8" t="s">
        <v>66</v>
      </c>
      <c r="D312" s="8">
        <v>7</v>
      </c>
      <c r="E312" s="8">
        <v>4</v>
      </c>
      <c r="F312" s="8">
        <v>5</v>
      </c>
      <c r="G312" s="8">
        <f>SUM(D312:F312)</f>
        <v>16</v>
      </c>
      <c r="H312" s="8">
        <v>1</v>
      </c>
      <c r="I312" s="18">
        <v>2</v>
      </c>
      <c r="J312" s="8">
        <f>SUM(H312*I312)</f>
        <v>2</v>
      </c>
      <c r="K312" s="8">
        <f>SUM(G312+J312)</f>
        <v>18</v>
      </c>
    </row>
    <row r="313" spans="1:11" ht="15">
      <c r="A313" s="8" t="s">
        <v>7</v>
      </c>
      <c r="B313" s="9" t="s">
        <v>24</v>
      </c>
      <c r="C313" s="8" t="s">
        <v>145</v>
      </c>
      <c r="D313" s="8">
        <v>7</v>
      </c>
      <c r="E313" s="8">
        <v>8</v>
      </c>
      <c r="F313" s="8">
        <v>8</v>
      </c>
      <c r="G313" s="8">
        <f>SUM(D313:F313)</f>
        <v>23</v>
      </c>
      <c r="H313" s="8">
        <v>9</v>
      </c>
      <c r="I313" s="18">
        <v>2</v>
      </c>
      <c r="J313" s="8">
        <f>SUM(H313*I313)</f>
        <v>18</v>
      </c>
      <c r="K313" s="8">
        <f>SUM(G313+J313)</f>
        <v>41</v>
      </c>
    </row>
    <row r="314" spans="1:11" ht="15">
      <c r="A314" s="8" t="s">
        <v>8</v>
      </c>
      <c r="B314" s="9" t="s">
        <v>22</v>
      </c>
      <c r="C314" s="8" t="s">
        <v>48</v>
      </c>
      <c r="D314" s="8">
        <v>4</v>
      </c>
      <c r="E314" s="8">
        <v>6</v>
      </c>
      <c r="F314" s="8">
        <v>8</v>
      </c>
      <c r="G314" s="8">
        <f>SUM(D314:F314)</f>
        <v>18</v>
      </c>
      <c r="H314" s="8">
        <v>9</v>
      </c>
      <c r="I314" s="18">
        <v>1.7</v>
      </c>
      <c r="J314" s="8">
        <f>SUM(H314*I314)</f>
        <v>15.299999999999999</v>
      </c>
      <c r="K314" s="8">
        <f>SUM(G314+J314)</f>
        <v>33.3</v>
      </c>
    </row>
    <row r="315" spans="1:11" ht="15">
      <c r="A315" s="8" t="s">
        <v>10</v>
      </c>
      <c r="B315" s="9" t="s">
        <v>17</v>
      </c>
      <c r="C315" s="8" t="s">
        <v>76</v>
      </c>
      <c r="D315" s="8">
        <v>6</v>
      </c>
      <c r="E315" s="8">
        <v>7</v>
      </c>
      <c r="F315" s="8">
        <v>4</v>
      </c>
      <c r="G315" s="8">
        <f>SUM(D315:F315)</f>
        <v>17</v>
      </c>
      <c r="H315" s="8">
        <v>11</v>
      </c>
      <c r="I315" s="18">
        <v>1.5</v>
      </c>
      <c r="J315" s="8">
        <f>SUM(H315*I315)</f>
        <v>16.5</v>
      </c>
      <c r="K315" s="8">
        <f>SUM(G315+J315)</f>
        <v>33.5</v>
      </c>
    </row>
    <row r="316" spans="1:11" ht="15">
      <c r="A316" s="8"/>
      <c r="B316" s="9"/>
      <c r="C316" s="13" t="s">
        <v>57</v>
      </c>
      <c r="D316" s="8"/>
      <c r="E316" s="8"/>
      <c r="F316" s="8"/>
      <c r="G316" s="10">
        <f>SUM(G312:G315)</f>
        <v>74</v>
      </c>
      <c r="H316" s="8"/>
      <c r="I316" s="18"/>
      <c r="J316" s="8">
        <f>SUM(J312:J315)</f>
        <v>51.8</v>
      </c>
      <c r="K316" s="10">
        <f>SUM(G316+J316)</f>
        <v>125.8</v>
      </c>
    </row>
    <row r="317" spans="1:11" ht="15">
      <c r="A317" s="14"/>
      <c r="B317" s="15"/>
      <c r="C317" s="16"/>
      <c r="D317" s="14"/>
      <c r="E317" s="14"/>
      <c r="F317" s="14"/>
      <c r="G317" s="17"/>
      <c r="H317" s="14"/>
      <c r="I317" s="23"/>
      <c r="J317" s="17"/>
      <c r="K317" s="17"/>
    </row>
    <row r="318" spans="1:11" ht="15">
      <c r="A318" s="14"/>
      <c r="B318" s="15"/>
      <c r="C318" s="16"/>
      <c r="D318" s="14"/>
      <c r="E318" s="14"/>
      <c r="F318" s="14"/>
      <c r="G318" s="17"/>
      <c r="H318" s="14"/>
      <c r="I318" s="23"/>
      <c r="J318" s="17"/>
      <c r="K318" s="17"/>
    </row>
    <row r="319" spans="1:11" ht="15">
      <c r="A319" s="14"/>
      <c r="B319" s="15"/>
      <c r="C319" s="16"/>
      <c r="D319" s="14"/>
      <c r="E319" s="14"/>
      <c r="F319" s="14"/>
      <c r="G319" s="17"/>
      <c r="H319" s="14"/>
      <c r="I319" s="23"/>
      <c r="J319" s="17"/>
      <c r="K319" s="17"/>
    </row>
    <row r="320" spans="1:11" ht="15">
      <c r="A320" s="14"/>
      <c r="B320" s="15"/>
      <c r="C320" s="16"/>
      <c r="D320" s="14"/>
      <c r="E320" s="14"/>
      <c r="F320" s="14"/>
      <c r="G320" s="17"/>
      <c r="H320" s="14"/>
      <c r="I320" s="23"/>
      <c r="J320" s="17"/>
      <c r="K320" s="17"/>
    </row>
    <row r="321" spans="1:11" ht="15">
      <c r="A321" s="33" t="s">
        <v>0</v>
      </c>
      <c r="B321" s="34" t="s">
        <v>40</v>
      </c>
      <c r="C321" s="10" t="s">
        <v>254</v>
      </c>
      <c r="D321" s="8"/>
      <c r="E321" s="8"/>
      <c r="F321" s="8"/>
      <c r="G321" s="8"/>
      <c r="H321" s="8"/>
      <c r="I321" s="18"/>
      <c r="J321" s="8"/>
      <c r="K321" s="8"/>
    </row>
    <row r="322" spans="1:11" ht="15">
      <c r="A322" s="10" t="s">
        <v>2</v>
      </c>
      <c r="B322" s="9" t="s">
        <v>3</v>
      </c>
      <c r="C322" s="10" t="s">
        <v>4</v>
      </c>
      <c r="D322" s="10">
        <v>1</v>
      </c>
      <c r="E322" s="10">
        <v>2</v>
      </c>
      <c r="F322" s="10">
        <v>3</v>
      </c>
      <c r="G322" s="12" t="s">
        <v>12</v>
      </c>
      <c r="H322" s="10" t="s">
        <v>5</v>
      </c>
      <c r="I322" s="12" t="s">
        <v>13</v>
      </c>
      <c r="J322" s="10" t="s">
        <v>11</v>
      </c>
      <c r="K322" s="10" t="s">
        <v>6</v>
      </c>
    </row>
    <row r="323" spans="1:11" ht="15">
      <c r="A323" s="8" t="s">
        <v>8</v>
      </c>
      <c r="B323" s="9" t="s">
        <v>255</v>
      </c>
      <c r="C323" s="8" t="s">
        <v>256</v>
      </c>
      <c r="D323" s="8">
        <v>8</v>
      </c>
      <c r="E323" s="8">
        <v>5</v>
      </c>
      <c r="F323" s="8">
        <v>5</v>
      </c>
      <c r="G323" s="8">
        <f>SUM(D323:F323)</f>
        <v>18</v>
      </c>
      <c r="H323" s="8">
        <v>11</v>
      </c>
      <c r="I323" s="18">
        <v>1.7</v>
      </c>
      <c r="J323" s="8">
        <f>SUM(H323*I323)</f>
        <v>18.7</v>
      </c>
      <c r="K323" s="8">
        <f>SUM(G323+J323)</f>
        <v>36.7</v>
      </c>
    </row>
    <row r="324" spans="1:11" ht="15">
      <c r="A324" s="8" t="s">
        <v>34</v>
      </c>
      <c r="B324" s="9" t="s">
        <v>99</v>
      </c>
      <c r="C324" s="8" t="s">
        <v>257</v>
      </c>
      <c r="D324" s="8">
        <v>7</v>
      </c>
      <c r="E324" s="8">
        <v>5</v>
      </c>
      <c r="F324" s="8">
        <v>6</v>
      </c>
      <c r="G324" s="8">
        <f>SUM(D324:F324)</f>
        <v>18</v>
      </c>
      <c r="H324" s="8">
        <v>12</v>
      </c>
      <c r="I324" s="18">
        <v>1.3</v>
      </c>
      <c r="J324" s="8">
        <f>SUM(H324*I324)</f>
        <v>15.600000000000001</v>
      </c>
      <c r="K324" s="8">
        <f>SUM(G324+J324)</f>
        <v>33.6</v>
      </c>
    </row>
    <row r="325" spans="1:11" ht="15">
      <c r="A325" s="8" t="s">
        <v>71</v>
      </c>
      <c r="B325" s="9" t="s">
        <v>146</v>
      </c>
      <c r="C325" s="8" t="s">
        <v>257</v>
      </c>
      <c r="D325" s="8">
        <v>7</v>
      </c>
      <c r="E325" s="8">
        <v>7</v>
      </c>
      <c r="F325" s="8">
        <v>7</v>
      </c>
      <c r="G325" s="8">
        <f>SUM(D325:F325)</f>
        <v>21</v>
      </c>
      <c r="H325" s="8">
        <v>18</v>
      </c>
      <c r="I325" s="18">
        <v>1.1</v>
      </c>
      <c r="J325" s="8">
        <f>SUM(H325*I325)</f>
        <v>19.8</v>
      </c>
      <c r="K325" s="8">
        <f>SUM(G325+J325)</f>
        <v>40.8</v>
      </c>
    </row>
    <row r="326" spans="1:11" ht="15">
      <c r="A326" s="8" t="s">
        <v>16</v>
      </c>
      <c r="B326" s="9" t="s">
        <v>258</v>
      </c>
      <c r="C326" s="8" t="s">
        <v>259</v>
      </c>
      <c r="D326" s="8">
        <v>5</v>
      </c>
      <c r="E326" s="8">
        <v>5</v>
      </c>
      <c r="F326" s="8">
        <v>4</v>
      </c>
      <c r="G326" s="8">
        <f>SUM(D326:F326)</f>
        <v>14</v>
      </c>
      <c r="H326" s="8">
        <v>8</v>
      </c>
      <c r="I326" s="18">
        <v>1.2</v>
      </c>
      <c r="J326" s="8">
        <f>SUM(H326*I326)</f>
        <v>9.6</v>
      </c>
      <c r="K326" s="8">
        <f>SUM(G326+J326)</f>
        <v>23.6</v>
      </c>
    </row>
    <row r="327" spans="1:11" ht="15">
      <c r="A327" s="8"/>
      <c r="B327" s="9"/>
      <c r="C327" s="13" t="s">
        <v>260</v>
      </c>
      <c r="D327" s="8"/>
      <c r="E327" s="8"/>
      <c r="F327" s="8"/>
      <c r="G327" s="10">
        <f>SUM(G323:G326)</f>
        <v>71</v>
      </c>
      <c r="H327" s="8"/>
      <c r="I327" s="18"/>
      <c r="J327" s="8">
        <f>SUM(J323:J326)</f>
        <v>63.699999999999996</v>
      </c>
      <c r="K327" s="10">
        <f>SUM(G327+J327)</f>
        <v>134.7</v>
      </c>
    </row>
    <row r="328" spans="1:11" ht="15">
      <c r="A328" s="14"/>
      <c r="B328" s="15"/>
      <c r="C328" s="16"/>
      <c r="D328" s="14"/>
      <c r="E328" s="14"/>
      <c r="F328" s="14"/>
      <c r="G328" s="17"/>
      <c r="H328" s="14"/>
      <c r="I328" s="23"/>
      <c r="J328" s="17"/>
      <c r="K328" s="17"/>
    </row>
    <row r="331" spans="1:11" ht="15">
      <c r="A331" s="33" t="s">
        <v>0</v>
      </c>
      <c r="B331" s="34" t="s">
        <v>62</v>
      </c>
      <c r="C331" s="10" t="s">
        <v>261</v>
      </c>
      <c r="D331" s="8"/>
      <c r="E331" s="8"/>
      <c r="F331" s="8"/>
      <c r="G331" s="8"/>
      <c r="H331" s="8"/>
      <c r="I331" s="18"/>
      <c r="J331" s="8"/>
      <c r="K331" s="8"/>
    </row>
    <row r="332" spans="1:11" ht="15">
      <c r="A332" s="10" t="s">
        <v>2</v>
      </c>
      <c r="B332" s="9" t="s">
        <v>3</v>
      </c>
      <c r="C332" s="10" t="s">
        <v>4</v>
      </c>
      <c r="D332" s="10">
        <v>1</v>
      </c>
      <c r="E332" s="10">
        <v>2</v>
      </c>
      <c r="F332" s="10">
        <v>3</v>
      </c>
      <c r="G332" s="12" t="s">
        <v>12</v>
      </c>
      <c r="H332" s="10" t="s">
        <v>5</v>
      </c>
      <c r="I332" s="12" t="s">
        <v>13</v>
      </c>
      <c r="J332" s="10" t="s">
        <v>11</v>
      </c>
      <c r="K332" s="10" t="s">
        <v>6</v>
      </c>
    </row>
    <row r="333" spans="1:11" ht="15">
      <c r="A333" s="8" t="s">
        <v>21</v>
      </c>
      <c r="B333" s="9" t="s">
        <v>19</v>
      </c>
      <c r="C333" s="8" t="s">
        <v>262</v>
      </c>
      <c r="D333" s="8">
        <v>7</v>
      </c>
      <c r="E333" s="8">
        <v>7</v>
      </c>
      <c r="F333" s="8">
        <v>6</v>
      </c>
      <c r="G333" s="8">
        <f>SUM(D333:F333)</f>
        <v>20</v>
      </c>
      <c r="H333" s="8">
        <v>6</v>
      </c>
      <c r="I333" s="18">
        <v>1.7</v>
      </c>
      <c r="J333" s="8">
        <f>SUM(H333*I333)</f>
        <v>10.2</v>
      </c>
      <c r="K333" s="8">
        <f>SUM(G333+J333)</f>
        <v>30.2</v>
      </c>
    </row>
    <row r="334" spans="1:11" ht="15">
      <c r="A334" s="8" t="s">
        <v>18</v>
      </c>
      <c r="B334" s="9" t="s">
        <v>78</v>
      </c>
      <c r="C334" s="8" t="s">
        <v>263</v>
      </c>
      <c r="D334" s="8">
        <v>6</v>
      </c>
      <c r="E334" s="8">
        <v>8</v>
      </c>
      <c r="F334" s="8">
        <v>5</v>
      </c>
      <c r="G334" s="8">
        <f>SUM(D334:F334)</f>
        <v>19</v>
      </c>
      <c r="H334" s="8">
        <v>5</v>
      </c>
      <c r="I334" s="18">
        <v>2</v>
      </c>
      <c r="J334" s="8">
        <f>SUM(H334*I334)</f>
        <v>10</v>
      </c>
      <c r="K334" s="8">
        <f>SUM(G334+J334)</f>
        <v>29</v>
      </c>
    </row>
    <row r="335" spans="1:11" ht="15">
      <c r="A335" s="8" t="s">
        <v>32</v>
      </c>
      <c r="B335" s="9" t="s">
        <v>75</v>
      </c>
      <c r="C335" s="8" t="s">
        <v>264</v>
      </c>
      <c r="D335" s="8">
        <v>4</v>
      </c>
      <c r="E335" s="8">
        <v>5</v>
      </c>
      <c r="F335" s="8">
        <v>3</v>
      </c>
      <c r="G335" s="8">
        <f>SUM(D335:F335)</f>
        <v>12</v>
      </c>
      <c r="H335" s="8">
        <v>7</v>
      </c>
      <c r="I335" s="18">
        <v>1.4</v>
      </c>
      <c r="J335" s="8">
        <f>SUM(H335*I335)</f>
        <v>9.799999999999999</v>
      </c>
      <c r="K335" s="8">
        <f>SUM(G335+J335)</f>
        <v>21.799999999999997</v>
      </c>
    </row>
    <row r="336" spans="1:11" ht="15">
      <c r="A336" s="8" t="s">
        <v>43</v>
      </c>
      <c r="B336" s="9" t="s">
        <v>125</v>
      </c>
      <c r="C336" s="8" t="s">
        <v>265</v>
      </c>
      <c r="D336" s="8">
        <v>5</v>
      </c>
      <c r="E336" s="8">
        <v>7</v>
      </c>
      <c r="F336" s="8">
        <v>7</v>
      </c>
      <c r="G336" s="8">
        <f>SUM(D336:F336)</f>
        <v>19</v>
      </c>
      <c r="H336" s="8">
        <v>12</v>
      </c>
      <c r="I336" s="18">
        <v>1.2</v>
      </c>
      <c r="J336" s="8">
        <f>SUM(H336*I336)</f>
        <v>14.399999999999999</v>
      </c>
      <c r="K336" s="8">
        <f>SUM(G336+J336)</f>
        <v>33.4</v>
      </c>
    </row>
    <row r="337" spans="1:11" ht="15">
      <c r="A337" s="8"/>
      <c r="B337" s="9"/>
      <c r="C337" s="13" t="s">
        <v>331</v>
      </c>
      <c r="D337" s="8"/>
      <c r="E337" s="8"/>
      <c r="F337" s="8"/>
      <c r="G337" s="10">
        <f>SUM(G333:G336)</f>
        <v>70</v>
      </c>
      <c r="H337" s="8"/>
      <c r="I337" s="18"/>
      <c r="J337" s="8">
        <f>SUM(J333:J336)</f>
        <v>44.4</v>
      </c>
      <c r="K337" s="10">
        <f>SUM(G337+J337)</f>
        <v>114.4</v>
      </c>
    </row>
    <row r="338" spans="1:11" ht="15">
      <c r="A338" s="14"/>
      <c r="B338" s="15"/>
      <c r="C338" s="16"/>
      <c r="D338" s="14"/>
      <c r="E338" s="14"/>
      <c r="F338" s="14"/>
      <c r="G338" s="17"/>
      <c r="H338" s="14"/>
      <c r="I338" s="23"/>
      <c r="J338" s="14"/>
      <c r="K338" s="17"/>
    </row>
    <row r="339" spans="1:11" ht="15">
      <c r="A339" s="14"/>
      <c r="B339" s="15"/>
      <c r="C339" s="16"/>
      <c r="D339" s="14"/>
      <c r="E339" s="14"/>
      <c r="F339" s="14"/>
      <c r="G339" s="17"/>
      <c r="H339" s="14"/>
      <c r="I339" s="23"/>
      <c r="J339" s="14"/>
      <c r="K339" s="17"/>
    </row>
    <row r="342" spans="1:11" ht="15">
      <c r="A342" s="33" t="s">
        <v>0</v>
      </c>
      <c r="B342" s="34" t="s">
        <v>50</v>
      </c>
      <c r="C342" s="10" t="s">
        <v>266</v>
      </c>
      <c r="D342" s="8"/>
      <c r="E342" s="8"/>
      <c r="F342" s="8"/>
      <c r="G342" s="8"/>
      <c r="H342" s="8"/>
      <c r="I342" s="18"/>
      <c r="J342" s="8"/>
      <c r="K342" s="8"/>
    </row>
    <row r="343" spans="1:11" ht="15">
      <c r="A343" s="10" t="s">
        <v>2</v>
      </c>
      <c r="B343" s="9" t="s">
        <v>3</v>
      </c>
      <c r="C343" s="10" t="s">
        <v>4</v>
      </c>
      <c r="D343" s="10">
        <v>1</v>
      </c>
      <c r="E343" s="10">
        <v>2</v>
      </c>
      <c r="F343" s="10">
        <v>3</v>
      </c>
      <c r="G343" s="12" t="s">
        <v>12</v>
      </c>
      <c r="H343" s="10" t="s">
        <v>5</v>
      </c>
      <c r="I343" s="12" t="s">
        <v>13</v>
      </c>
      <c r="J343" s="10" t="s">
        <v>11</v>
      </c>
      <c r="K343" s="10" t="s">
        <v>6</v>
      </c>
    </row>
    <row r="344" spans="1:11" ht="15">
      <c r="A344" s="8" t="s">
        <v>21</v>
      </c>
      <c r="B344" s="9" t="s">
        <v>20</v>
      </c>
      <c r="C344" s="8" t="s">
        <v>267</v>
      </c>
      <c r="D344" s="8">
        <v>3</v>
      </c>
      <c r="E344" s="8">
        <v>6</v>
      </c>
      <c r="F344" s="8">
        <v>6</v>
      </c>
      <c r="G344" s="8">
        <f>SUM(D344:F344)</f>
        <v>15</v>
      </c>
      <c r="H344" s="8">
        <v>8</v>
      </c>
      <c r="I344" s="18">
        <v>1.7</v>
      </c>
      <c r="J344" s="8">
        <f>SUM(H344*I344)</f>
        <v>13.6</v>
      </c>
      <c r="K344" s="8">
        <f>SUM(G344+J344)</f>
        <v>28.6</v>
      </c>
    </row>
    <row r="345" spans="1:11" ht="15">
      <c r="A345" s="8" t="s">
        <v>18</v>
      </c>
      <c r="B345" s="9" t="s">
        <v>72</v>
      </c>
      <c r="C345" s="8" t="s">
        <v>268</v>
      </c>
      <c r="D345" s="8">
        <v>0</v>
      </c>
      <c r="E345" s="8">
        <v>0</v>
      </c>
      <c r="F345" s="8">
        <v>0</v>
      </c>
      <c r="G345" s="8">
        <f>SUM(D345:F345)</f>
        <v>0</v>
      </c>
      <c r="H345" s="8">
        <v>0</v>
      </c>
      <c r="I345" s="18">
        <v>2</v>
      </c>
      <c r="J345" s="8">
        <f>SUM(H345*I345)</f>
        <v>0</v>
      </c>
      <c r="K345" s="8">
        <f>SUM(G345+J345)</f>
        <v>0</v>
      </c>
    </row>
    <row r="346" spans="1:11" ht="15">
      <c r="A346" s="8" t="s">
        <v>7</v>
      </c>
      <c r="B346" s="9" t="s">
        <v>41</v>
      </c>
      <c r="C346" s="8" t="s">
        <v>269</v>
      </c>
      <c r="D346" s="8">
        <v>3</v>
      </c>
      <c r="E346" s="8">
        <v>4</v>
      </c>
      <c r="F346" s="8">
        <v>3</v>
      </c>
      <c r="G346" s="8">
        <f>SUM(D346:F346)</f>
        <v>10</v>
      </c>
      <c r="H346" s="8">
        <v>0</v>
      </c>
      <c r="I346" s="18">
        <v>2</v>
      </c>
      <c r="J346" s="8">
        <f>SUM(H346*I346)</f>
        <v>0</v>
      </c>
      <c r="K346" s="8">
        <f>SUM(G346+J346)</f>
        <v>10</v>
      </c>
    </row>
    <row r="347" spans="1:11" ht="15">
      <c r="A347" s="8" t="s">
        <v>8</v>
      </c>
      <c r="B347" s="9" t="s">
        <v>124</v>
      </c>
      <c r="C347" s="8" t="s">
        <v>270</v>
      </c>
      <c r="D347" s="8">
        <v>7</v>
      </c>
      <c r="E347" s="8">
        <v>6</v>
      </c>
      <c r="F347" s="8">
        <v>5</v>
      </c>
      <c r="G347" s="8">
        <f>SUM(D347:F347)</f>
        <v>18</v>
      </c>
      <c r="H347" s="8">
        <v>8</v>
      </c>
      <c r="I347" s="18">
        <v>1.7</v>
      </c>
      <c r="J347" s="8">
        <f>SUM(H347*I347)</f>
        <v>13.6</v>
      </c>
      <c r="K347" s="8">
        <f>SUM(G347+J347)</f>
        <v>31.6</v>
      </c>
    </row>
    <row r="348" spans="1:11" ht="15">
      <c r="A348" s="8"/>
      <c r="B348" s="9"/>
      <c r="C348" s="13" t="s">
        <v>270</v>
      </c>
      <c r="D348" s="8"/>
      <c r="E348" s="8"/>
      <c r="F348" s="8"/>
      <c r="G348" s="10">
        <f>SUM(G344:G347)</f>
        <v>43</v>
      </c>
      <c r="H348" s="8"/>
      <c r="I348" s="18"/>
      <c r="J348" s="8">
        <f>SUM(J344:J347)</f>
        <v>27.2</v>
      </c>
      <c r="K348" s="10">
        <f>SUM(G348+J348)</f>
        <v>70.2</v>
      </c>
    </row>
    <row r="353" spans="1:11" ht="15">
      <c r="A353" s="33" t="s">
        <v>0</v>
      </c>
      <c r="B353" s="34" t="s">
        <v>146</v>
      </c>
      <c r="C353" s="10" t="s">
        <v>271</v>
      </c>
      <c r="D353" s="8"/>
      <c r="E353" s="8"/>
      <c r="F353" s="8"/>
      <c r="G353" s="8"/>
      <c r="H353" s="8"/>
      <c r="I353" s="18"/>
      <c r="J353" s="8"/>
      <c r="K353" s="8"/>
    </row>
    <row r="354" spans="1:11" ht="15">
      <c r="A354" s="10" t="s">
        <v>2</v>
      </c>
      <c r="B354" s="9" t="s">
        <v>3</v>
      </c>
      <c r="C354" s="10" t="s">
        <v>4</v>
      </c>
      <c r="D354" s="10">
        <v>1</v>
      </c>
      <c r="E354" s="10">
        <v>2</v>
      </c>
      <c r="F354" s="10">
        <v>3</v>
      </c>
      <c r="G354" s="12" t="s">
        <v>12</v>
      </c>
      <c r="H354" s="10" t="s">
        <v>5</v>
      </c>
      <c r="I354" s="12" t="s">
        <v>13</v>
      </c>
      <c r="J354" s="10" t="s">
        <v>11</v>
      </c>
      <c r="K354" s="10" t="s">
        <v>6</v>
      </c>
    </row>
    <row r="355" spans="1:11" ht="15">
      <c r="A355" s="8" t="s">
        <v>21</v>
      </c>
      <c r="B355" s="9" t="s">
        <v>61</v>
      </c>
      <c r="C355" s="8" t="s">
        <v>272</v>
      </c>
      <c r="D355" s="8">
        <v>6</v>
      </c>
      <c r="E355" s="8">
        <v>5</v>
      </c>
      <c r="F355" s="8">
        <v>5</v>
      </c>
      <c r="G355" s="8">
        <f>SUM(D355:F355)</f>
        <v>16</v>
      </c>
      <c r="H355" s="8">
        <v>10</v>
      </c>
      <c r="I355" s="18">
        <v>1.7</v>
      </c>
      <c r="J355" s="8">
        <f>SUM(H355*I355)</f>
        <v>17</v>
      </c>
      <c r="K355" s="8">
        <f>SUM(G355+J355)</f>
        <v>33</v>
      </c>
    </row>
    <row r="356" spans="1:11" ht="15">
      <c r="A356" s="8" t="s">
        <v>18</v>
      </c>
      <c r="B356" s="9" t="s">
        <v>15</v>
      </c>
      <c r="C356" s="8" t="s">
        <v>273</v>
      </c>
      <c r="D356" s="8">
        <v>2</v>
      </c>
      <c r="E356" s="8">
        <v>6</v>
      </c>
      <c r="F356" s="8">
        <v>6</v>
      </c>
      <c r="G356" s="8">
        <f>SUM(D356:F356)</f>
        <v>14</v>
      </c>
      <c r="H356" s="8">
        <v>0</v>
      </c>
      <c r="I356" s="18">
        <v>2</v>
      </c>
      <c r="J356" s="8">
        <f>SUM(H356*I356)</f>
        <v>0</v>
      </c>
      <c r="K356" s="8">
        <f>SUM(G356+J356)</f>
        <v>14</v>
      </c>
    </row>
    <row r="357" spans="1:11" ht="15">
      <c r="A357" s="8" t="s">
        <v>10</v>
      </c>
      <c r="B357" s="9" t="s">
        <v>20</v>
      </c>
      <c r="C357" s="8" t="s">
        <v>274</v>
      </c>
      <c r="D357" s="8">
        <v>5</v>
      </c>
      <c r="E357" s="8">
        <v>6</v>
      </c>
      <c r="F357" s="8">
        <v>7</v>
      </c>
      <c r="G357" s="8">
        <f>SUM(D357:F357)</f>
        <v>18</v>
      </c>
      <c r="H357" s="8">
        <v>12</v>
      </c>
      <c r="I357" s="18">
        <v>1.5</v>
      </c>
      <c r="J357" s="8">
        <f>SUM(H357*I357)</f>
        <v>18</v>
      </c>
      <c r="K357" s="8">
        <f>SUM(G357+J357)</f>
        <v>36</v>
      </c>
    </row>
    <row r="358" spans="1:11" ht="15">
      <c r="A358" s="8" t="s">
        <v>206</v>
      </c>
      <c r="B358" s="9" t="s">
        <v>49</v>
      </c>
      <c r="C358" s="8" t="s">
        <v>275</v>
      </c>
      <c r="D358" s="8">
        <v>7</v>
      </c>
      <c r="E358" s="8">
        <v>5</v>
      </c>
      <c r="F358" s="8">
        <v>6</v>
      </c>
      <c r="G358" s="8">
        <f>SUM(D358:F358)</f>
        <v>18</v>
      </c>
      <c r="H358" s="8">
        <v>10</v>
      </c>
      <c r="I358" s="18">
        <v>1.2</v>
      </c>
      <c r="J358" s="8">
        <f>SUM(H358*I358)</f>
        <v>12</v>
      </c>
      <c r="K358" s="8">
        <f>SUM(G358+J358)</f>
        <v>30</v>
      </c>
    </row>
    <row r="359" spans="1:11" ht="15">
      <c r="A359" s="8"/>
      <c r="B359" s="9"/>
      <c r="C359" s="13" t="s">
        <v>332</v>
      </c>
      <c r="D359" s="8"/>
      <c r="E359" s="8"/>
      <c r="F359" s="8"/>
      <c r="G359" s="10">
        <f>SUM(G355:G358)</f>
        <v>66</v>
      </c>
      <c r="H359" s="8"/>
      <c r="I359" s="18"/>
      <c r="J359" s="8">
        <f>SUM(J355:J358)</f>
        <v>47</v>
      </c>
      <c r="K359" s="10">
        <f>SUM(G359+J359)</f>
        <v>113</v>
      </c>
    </row>
    <row r="363" spans="1:11" ht="15">
      <c r="A363" s="33" t="s">
        <v>0</v>
      </c>
      <c r="B363" s="34" t="s">
        <v>147</v>
      </c>
      <c r="C363" s="10" t="s">
        <v>276</v>
      </c>
      <c r="D363" s="8"/>
      <c r="E363" s="8"/>
      <c r="F363" s="8"/>
      <c r="G363" s="8"/>
      <c r="H363" s="8"/>
      <c r="I363" s="18"/>
      <c r="J363" s="8"/>
      <c r="K363" s="8"/>
    </row>
    <row r="364" spans="1:11" ht="15">
      <c r="A364" s="10" t="s">
        <v>2</v>
      </c>
      <c r="B364" s="9" t="s">
        <v>3</v>
      </c>
      <c r="C364" s="10" t="s">
        <v>4</v>
      </c>
      <c r="D364" s="10">
        <v>1</v>
      </c>
      <c r="E364" s="10">
        <v>2</v>
      </c>
      <c r="F364" s="10">
        <v>3</v>
      </c>
      <c r="G364" s="12" t="s">
        <v>12</v>
      </c>
      <c r="H364" s="10" t="s">
        <v>5</v>
      </c>
      <c r="I364" s="12" t="s">
        <v>13</v>
      </c>
      <c r="J364" s="10" t="s">
        <v>11</v>
      </c>
      <c r="K364" s="10" t="s">
        <v>6</v>
      </c>
    </row>
    <row r="365" spans="1:11" ht="15">
      <c r="A365" s="8" t="s">
        <v>21</v>
      </c>
      <c r="B365" s="9" t="s">
        <v>78</v>
      </c>
      <c r="C365" s="8" t="s">
        <v>277</v>
      </c>
      <c r="D365" s="8">
        <v>7</v>
      </c>
      <c r="E365" s="8">
        <v>6</v>
      </c>
      <c r="F365" s="8">
        <v>8</v>
      </c>
      <c r="G365" s="8">
        <f>SUM(D365:F365)</f>
        <v>21</v>
      </c>
      <c r="H365" s="8">
        <v>12</v>
      </c>
      <c r="I365" s="18">
        <v>1.7</v>
      </c>
      <c r="J365" s="8">
        <f>SUM(H365*I365)</f>
        <v>20.4</v>
      </c>
      <c r="K365" s="8">
        <f>SUM(G365+J365)</f>
        <v>41.4</v>
      </c>
    </row>
    <row r="366" spans="1:11" ht="15">
      <c r="A366" s="8" t="s">
        <v>18</v>
      </c>
      <c r="B366" s="9" t="s">
        <v>278</v>
      </c>
      <c r="C366" s="8" t="s">
        <v>279</v>
      </c>
      <c r="D366" s="8">
        <v>5</v>
      </c>
      <c r="E366" s="8">
        <v>4</v>
      </c>
      <c r="F366" s="8">
        <v>4</v>
      </c>
      <c r="G366" s="8">
        <f>SUM(D366:F366)</f>
        <v>13</v>
      </c>
      <c r="H366" s="8">
        <v>0</v>
      </c>
      <c r="I366" s="18">
        <v>2</v>
      </c>
      <c r="J366" s="8">
        <f>SUM(H366*I366)</f>
        <v>0</v>
      </c>
      <c r="K366" s="8">
        <f>SUM(G366+J366)</f>
        <v>13</v>
      </c>
    </row>
    <row r="367" spans="1:11" ht="15">
      <c r="A367" s="8" t="s">
        <v>7</v>
      </c>
      <c r="B367" s="9" t="s">
        <v>280</v>
      </c>
      <c r="C367" s="8" t="s">
        <v>281</v>
      </c>
      <c r="D367" s="8">
        <v>6</v>
      </c>
      <c r="E367" s="8">
        <v>3</v>
      </c>
      <c r="F367" s="8">
        <v>5</v>
      </c>
      <c r="G367" s="8">
        <f>SUM(D367:F367)</f>
        <v>14</v>
      </c>
      <c r="H367" s="8">
        <v>0</v>
      </c>
      <c r="I367" s="18">
        <v>2</v>
      </c>
      <c r="J367" s="8">
        <f>SUM(H367*I367)</f>
        <v>0</v>
      </c>
      <c r="K367" s="8">
        <f>SUM(G367+J367)</f>
        <v>14</v>
      </c>
    </row>
    <row r="368" spans="1:11" ht="15">
      <c r="A368" s="8" t="s">
        <v>71</v>
      </c>
      <c r="B368" s="9" t="s">
        <v>132</v>
      </c>
      <c r="C368" s="8" t="s">
        <v>282</v>
      </c>
      <c r="D368" s="8">
        <v>5</v>
      </c>
      <c r="E368" s="8">
        <v>5</v>
      </c>
      <c r="F368" s="8">
        <v>5</v>
      </c>
      <c r="G368" s="8">
        <f>SUM(D368:F368)</f>
        <v>15</v>
      </c>
      <c r="H368" s="8">
        <v>15</v>
      </c>
      <c r="I368" s="18">
        <v>1.1</v>
      </c>
      <c r="J368" s="8">
        <f>SUM(H368*I368)</f>
        <v>16.5</v>
      </c>
      <c r="K368" s="8">
        <f>SUM(G368+J368)</f>
        <v>31.5</v>
      </c>
    </row>
    <row r="369" spans="1:11" ht="15">
      <c r="A369" s="8"/>
      <c r="B369" s="9"/>
      <c r="C369" s="13" t="s">
        <v>333</v>
      </c>
      <c r="D369" s="8"/>
      <c r="E369" s="8"/>
      <c r="F369" s="8"/>
      <c r="G369" s="10">
        <f>SUM(G365:G368)</f>
        <v>63</v>
      </c>
      <c r="H369" s="8"/>
      <c r="I369" s="18"/>
      <c r="J369" s="8">
        <f>SUM(J365:J368)</f>
        <v>36.9</v>
      </c>
      <c r="K369" s="10">
        <f>SUM(G369+J369)</f>
        <v>99.9</v>
      </c>
    </row>
    <row r="370" spans="1:11" ht="15">
      <c r="A370" s="14"/>
      <c r="B370" s="15"/>
      <c r="C370" s="16"/>
      <c r="D370" s="14"/>
      <c r="E370" s="14"/>
      <c r="F370" s="14"/>
      <c r="G370" s="17"/>
      <c r="H370" s="14"/>
      <c r="I370" s="23"/>
      <c r="J370" s="14"/>
      <c r="K370" s="17"/>
    </row>
    <row r="371" spans="1:11" ht="15">
      <c r="A371" s="14"/>
      <c r="B371" s="15"/>
      <c r="C371" s="16"/>
      <c r="D371" s="14"/>
      <c r="E371" s="14"/>
      <c r="F371" s="14"/>
      <c r="G371" s="17"/>
      <c r="H371" s="14"/>
      <c r="I371" s="23"/>
      <c r="J371" s="14"/>
      <c r="K371" s="17"/>
    </row>
    <row r="373" spans="1:11" ht="15">
      <c r="A373" s="33" t="s">
        <v>0</v>
      </c>
      <c r="B373" s="34" t="s">
        <v>99</v>
      </c>
      <c r="C373" s="10" t="s">
        <v>283</v>
      </c>
      <c r="D373" s="8"/>
      <c r="E373" s="8"/>
      <c r="F373" s="8"/>
      <c r="G373" s="8"/>
      <c r="H373" s="8"/>
      <c r="I373" s="18"/>
      <c r="J373" s="8"/>
      <c r="K373" s="8"/>
    </row>
    <row r="374" spans="1:11" ht="15">
      <c r="A374" s="10" t="s">
        <v>2</v>
      </c>
      <c r="B374" s="9" t="s">
        <v>3</v>
      </c>
      <c r="C374" s="10" t="s">
        <v>4</v>
      </c>
      <c r="D374" s="10">
        <v>1</v>
      </c>
      <c r="E374" s="10">
        <v>2</v>
      </c>
      <c r="F374" s="10">
        <v>3</v>
      </c>
      <c r="G374" s="12" t="s">
        <v>12</v>
      </c>
      <c r="H374" s="10" t="s">
        <v>5</v>
      </c>
      <c r="I374" s="12" t="s">
        <v>13</v>
      </c>
      <c r="J374" s="10" t="s">
        <v>11</v>
      </c>
      <c r="K374" s="10" t="s">
        <v>6</v>
      </c>
    </row>
    <row r="375" spans="1:11" ht="15">
      <c r="A375" s="8" t="s">
        <v>18</v>
      </c>
      <c r="B375" s="9" t="s">
        <v>124</v>
      </c>
      <c r="C375" s="8" t="s">
        <v>284</v>
      </c>
      <c r="D375" s="8">
        <v>3</v>
      </c>
      <c r="E375" s="8">
        <v>6</v>
      </c>
      <c r="F375" s="8">
        <v>3</v>
      </c>
      <c r="G375" s="8">
        <f>SUM(D375:F375)</f>
        <v>12</v>
      </c>
      <c r="H375" s="8">
        <v>0</v>
      </c>
      <c r="I375" s="18">
        <v>2</v>
      </c>
      <c r="J375" s="8">
        <f>SUM(H375*I375)</f>
        <v>0</v>
      </c>
      <c r="K375" s="8">
        <f>SUM(G375+J375)</f>
        <v>12</v>
      </c>
    </row>
    <row r="376" spans="1:11" ht="15">
      <c r="A376" s="8" t="s">
        <v>7</v>
      </c>
      <c r="B376" s="9" t="s">
        <v>285</v>
      </c>
      <c r="C376" s="8" t="s">
        <v>286</v>
      </c>
      <c r="D376" s="8">
        <v>3</v>
      </c>
      <c r="E376" s="8">
        <v>2</v>
      </c>
      <c r="F376" s="8">
        <v>7</v>
      </c>
      <c r="G376" s="8">
        <f>SUM(D376:F376)</f>
        <v>12</v>
      </c>
      <c r="H376" s="8">
        <v>0</v>
      </c>
      <c r="I376" s="18">
        <v>2</v>
      </c>
      <c r="J376" s="8">
        <f>SUM(H376*I376)</f>
        <v>0</v>
      </c>
      <c r="K376" s="8">
        <f>SUM(G376+J376)</f>
        <v>12</v>
      </c>
    </row>
    <row r="377" spans="1:11" ht="15">
      <c r="A377" s="8" t="s">
        <v>8</v>
      </c>
      <c r="B377" s="9" t="s">
        <v>278</v>
      </c>
      <c r="C377" s="8" t="s">
        <v>287</v>
      </c>
      <c r="D377" s="8">
        <v>3</v>
      </c>
      <c r="E377" s="8">
        <v>6</v>
      </c>
      <c r="F377" s="8">
        <v>3</v>
      </c>
      <c r="G377" s="8">
        <f>SUM(D377:F377)</f>
        <v>12</v>
      </c>
      <c r="H377" s="8">
        <v>2</v>
      </c>
      <c r="I377" s="18">
        <v>1.7</v>
      </c>
      <c r="J377" s="8">
        <f>SUM(H377*I377)</f>
        <v>3.4</v>
      </c>
      <c r="K377" s="8">
        <f>SUM(G377+J377)</f>
        <v>15.4</v>
      </c>
    </row>
    <row r="378" spans="1:11" ht="15">
      <c r="A378" s="8" t="s">
        <v>43</v>
      </c>
      <c r="B378" s="9" t="s">
        <v>72</v>
      </c>
      <c r="C378" s="8" t="s">
        <v>288</v>
      </c>
      <c r="D378" s="8">
        <v>4</v>
      </c>
      <c r="E378" s="8">
        <v>4</v>
      </c>
      <c r="F378" s="8">
        <v>5</v>
      </c>
      <c r="G378" s="8">
        <f>SUM(D378:F378)</f>
        <v>13</v>
      </c>
      <c r="H378" s="8">
        <v>8</v>
      </c>
      <c r="I378" s="18">
        <v>1.2</v>
      </c>
      <c r="J378" s="8">
        <f>SUM(H378*I378)</f>
        <v>9.6</v>
      </c>
      <c r="K378" s="8">
        <f>SUM(G378+J378)</f>
        <v>22.6</v>
      </c>
    </row>
    <row r="379" spans="1:11" ht="15">
      <c r="A379" s="8"/>
      <c r="B379" s="9"/>
      <c r="C379" s="13" t="s">
        <v>289</v>
      </c>
      <c r="D379" s="8"/>
      <c r="E379" s="8"/>
      <c r="F379" s="8"/>
      <c r="G379" s="10">
        <f>SUM(G375:G378)</f>
        <v>49</v>
      </c>
      <c r="H379" s="8"/>
      <c r="I379" s="18"/>
      <c r="J379" s="8">
        <f>SUM(J375:J378)</f>
        <v>13</v>
      </c>
      <c r="K379" s="10">
        <f>SUM(G379+J379)</f>
        <v>62</v>
      </c>
    </row>
    <row r="385" spans="1:11" ht="15">
      <c r="A385" s="33" t="s">
        <v>0</v>
      </c>
      <c r="B385" s="34" t="s">
        <v>56</v>
      </c>
      <c r="C385" s="10" t="s">
        <v>290</v>
      </c>
      <c r="D385" s="8"/>
      <c r="E385" s="8"/>
      <c r="F385" s="8"/>
      <c r="G385" s="8"/>
      <c r="H385" s="8"/>
      <c r="I385" s="18"/>
      <c r="J385" s="8"/>
      <c r="K385" s="8"/>
    </row>
    <row r="386" spans="1:11" ht="15">
      <c r="A386" s="10" t="s">
        <v>2</v>
      </c>
      <c r="B386" s="9" t="s">
        <v>3</v>
      </c>
      <c r="C386" s="10" t="s">
        <v>4</v>
      </c>
      <c r="D386" s="10">
        <v>1</v>
      </c>
      <c r="E386" s="10">
        <v>2</v>
      </c>
      <c r="F386" s="10">
        <v>3</v>
      </c>
      <c r="G386" s="12" t="s">
        <v>12</v>
      </c>
      <c r="H386" s="10" t="s">
        <v>5</v>
      </c>
      <c r="I386" s="12" t="s">
        <v>13</v>
      </c>
      <c r="J386" s="10" t="s">
        <v>11</v>
      </c>
      <c r="K386" s="10" t="s">
        <v>6</v>
      </c>
    </row>
    <row r="387" spans="1:11" ht="15">
      <c r="A387" s="8" t="s">
        <v>18</v>
      </c>
      <c r="B387" s="9" t="s">
        <v>255</v>
      </c>
      <c r="C387" s="8" t="s">
        <v>291</v>
      </c>
      <c r="D387" s="8">
        <v>3</v>
      </c>
      <c r="E387" s="8">
        <v>4</v>
      </c>
      <c r="F387" s="8">
        <v>2</v>
      </c>
      <c r="G387" s="8">
        <v>9</v>
      </c>
      <c r="H387" s="8">
        <v>0</v>
      </c>
      <c r="I387" s="18">
        <v>2</v>
      </c>
      <c r="J387" s="8">
        <f>SUM(H387*I387)</f>
        <v>0</v>
      </c>
      <c r="K387" s="8">
        <f>SUM(G387+J387)</f>
        <v>9</v>
      </c>
    </row>
    <row r="388" spans="1:11" ht="15">
      <c r="A388" s="8" t="s">
        <v>7</v>
      </c>
      <c r="B388" s="9" t="s">
        <v>45</v>
      </c>
      <c r="C388" s="8" t="s">
        <v>292</v>
      </c>
      <c r="D388" s="8">
        <v>2</v>
      </c>
      <c r="E388" s="8">
        <v>5</v>
      </c>
      <c r="F388" s="8">
        <v>4</v>
      </c>
      <c r="G388" s="8">
        <v>11</v>
      </c>
      <c r="H388" s="8">
        <v>0</v>
      </c>
      <c r="I388" s="18">
        <v>2</v>
      </c>
      <c r="J388" s="8">
        <f>SUM(H388*I388)</f>
        <v>0</v>
      </c>
      <c r="K388" s="8">
        <f>SUM(G388+J388)</f>
        <v>11</v>
      </c>
    </row>
    <row r="389" spans="1:11" ht="15">
      <c r="A389" s="8" t="s">
        <v>8</v>
      </c>
      <c r="B389" s="9" t="s">
        <v>26</v>
      </c>
      <c r="C389" s="8" t="s">
        <v>293</v>
      </c>
      <c r="D389" s="8">
        <v>6</v>
      </c>
      <c r="E389" s="8">
        <v>4</v>
      </c>
      <c r="F389" s="8">
        <v>4</v>
      </c>
      <c r="G389" s="8">
        <v>14</v>
      </c>
      <c r="H389" s="8">
        <v>4</v>
      </c>
      <c r="I389" s="18">
        <v>1.7</v>
      </c>
      <c r="J389" s="8">
        <f>SUM(H389*I389)</f>
        <v>6.8</v>
      </c>
      <c r="K389" s="8">
        <f>SUM(G389+J389)</f>
        <v>20.8</v>
      </c>
    </row>
    <row r="390" spans="1:11" ht="15">
      <c r="A390" s="8" t="s">
        <v>71</v>
      </c>
      <c r="B390" s="9" t="s">
        <v>87</v>
      </c>
      <c r="C390" s="8" t="s">
        <v>218</v>
      </c>
      <c r="D390" s="8">
        <v>4</v>
      </c>
      <c r="E390" s="8">
        <v>4</v>
      </c>
      <c r="F390" s="8">
        <v>4</v>
      </c>
      <c r="G390" s="8">
        <v>12</v>
      </c>
      <c r="H390" s="8">
        <v>12</v>
      </c>
      <c r="I390" s="18">
        <v>1.1</v>
      </c>
      <c r="J390" s="8">
        <f>SUM(H390*I390)</f>
        <v>13.200000000000001</v>
      </c>
      <c r="K390" s="8">
        <f>SUM(G390+J390)</f>
        <v>25.200000000000003</v>
      </c>
    </row>
    <row r="391" spans="1:11" ht="15">
      <c r="A391" s="8"/>
      <c r="B391" s="9"/>
      <c r="C391" s="13" t="s">
        <v>334</v>
      </c>
      <c r="D391" s="8"/>
      <c r="E391" s="8"/>
      <c r="F391" s="8"/>
      <c r="G391" s="10">
        <f>SUM(G387:G390)</f>
        <v>46</v>
      </c>
      <c r="H391" s="8"/>
      <c r="I391" s="18"/>
      <c r="J391" s="8">
        <f>SUM(J387:J390)</f>
        <v>20</v>
      </c>
      <c r="K391" s="10">
        <f>SUM(G391+J391)</f>
        <v>66</v>
      </c>
    </row>
    <row r="392" spans="1:11" ht="15">
      <c r="A392" s="14"/>
      <c r="B392" s="15"/>
      <c r="C392" s="16"/>
      <c r="D392" s="14"/>
      <c r="E392" s="14"/>
      <c r="F392" s="14"/>
      <c r="G392" s="17"/>
      <c r="H392" s="14"/>
      <c r="I392" s="23"/>
      <c r="J392" s="14"/>
      <c r="K392" s="17"/>
    </row>
    <row r="395" spans="1:11" ht="15">
      <c r="A395" s="33" t="s">
        <v>0</v>
      </c>
      <c r="B395" s="34" t="s">
        <v>166</v>
      </c>
      <c r="C395" s="10" t="s">
        <v>294</v>
      </c>
      <c r="D395" s="8"/>
      <c r="E395" s="8"/>
      <c r="F395" s="8"/>
      <c r="G395" s="8"/>
      <c r="H395" s="8"/>
      <c r="I395" s="18"/>
      <c r="J395" s="8"/>
      <c r="K395" s="8"/>
    </row>
    <row r="396" spans="1:11" ht="15">
      <c r="A396" s="10" t="s">
        <v>2</v>
      </c>
      <c r="B396" s="9" t="s">
        <v>3</v>
      </c>
      <c r="C396" s="10" t="s">
        <v>4</v>
      </c>
      <c r="D396" s="10">
        <v>1</v>
      </c>
      <c r="E396" s="10">
        <v>2</v>
      </c>
      <c r="F396" s="10">
        <v>3</v>
      </c>
      <c r="G396" s="12" t="s">
        <v>12</v>
      </c>
      <c r="H396" s="10" t="s">
        <v>5</v>
      </c>
      <c r="I396" s="12" t="s">
        <v>13</v>
      </c>
      <c r="J396" s="10" t="s">
        <v>11</v>
      </c>
      <c r="K396" s="10" t="s">
        <v>6</v>
      </c>
    </row>
    <row r="397" spans="1:11" ht="15">
      <c r="A397" s="8" t="s">
        <v>21</v>
      </c>
      <c r="B397" s="9" t="s">
        <v>59</v>
      </c>
      <c r="C397" s="8" t="s">
        <v>296</v>
      </c>
      <c r="D397" s="8">
        <v>5</v>
      </c>
      <c r="E397" s="8">
        <v>5</v>
      </c>
      <c r="F397" s="8">
        <v>4</v>
      </c>
      <c r="G397" s="8">
        <v>14</v>
      </c>
      <c r="H397" s="8">
        <v>4</v>
      </c>
      <c r="I397" s="18">
        <v>1.7</v>
      </c>
      <c r="J397" s="8">
        <f>SUM(H397*I397)</f>
        <v>6.8</v>
      </c>
      <c r="K397" s="8">
        <f>SUM(G397+J397)</f>
        <v>20.8</v>
      </c>
    </row>
    <row r="398" spans="1:11" ht="15">
      <c r="A398" s="8" t="s">
        <v>18</v>
      </c>
      <c r="B398" s="9" t="s">
        <v>49</v>
      </c>
      <c r="C398" s="8" t="s">
        <v>297</v>
      </c>
      <c r="D398" s="8">
        <v>4</v>
      </c>
      <c r="E398" s="8">
        <v>2</v>
      </c>
      <c r="F398" s="8">
        <v>4</v>
      </c>
      <c r="G398" s="8">
        <v>10</v>
      </c>
      <c r="H398" s="8">
        <v>0</v>
      </c>
      <c r="I398" s="18">
        <v>2</v>
      </c>
      <c r="J398" s="8">
        <f>SUM(H398*I398)</f>
        <v>0</v>
      </c>
      <c r="K398" s="8">
        <f>SUM(G398+J398)</f>
        <v>10</v>
      </c>
    </row>
    <row r="399" spans="1:11" ht="15">
      <c r="A399" s="8" t="s">
        <v>7</v>
      </c>
      <c r="B399" s="9" t="s">
        <v>249</v>
      </c>
      <c r="C399" s="8" t="s">
        <v>298</v>
      </c>
      <c r="D399" s="8">
        <v>6</v>
      </c>
      <c r="E399" s="8">
        <v>5</v>
      </c>
      <c r="F399" s="8">
        <v>3</v>
      </c>
      <c r="G399" s="8">
        <v>14</v>
      </c>
      <c r="H399" s="8">
        <v>0</v>
      </c>
      <c r="I399" s="18">
        <v>2</v>
      </c>
      <c r="J399" s="8">
        <f>SUM(H399*I399)</f>
        <v>0</v>
      </c>
      <c r="K399" s="8">
        <f>SUM(G399+J399)</f>
        <v>14</v>
      </c>
    </row>
    <row r="400" spans="1:11" ht="15">
      <c r="A400" s="8" t="s">
        <v>32</v>
      </c>
      <c r="B400" s="9" t="s">
        <v>73</v>
      </c>
      <c r="C400" s="8" t="s">
        <v>299</v>
      </c>
      <c r="D400" s="8">
        <v>6</v>
      </c>
      <c r="E400" s="8">
        <v>6</v>
      </c>
      <c r="F400" s="8">
        <v>7</v>
      </c>
      <c r="G400" s="8">
        <v>19</v>
      </c>
      <c r="H400" s="8">
        <v>13</v>
      </c>
      <c r="I400" s="18">
        <v>1.4</v>
      </c>
      <c r="J400" s="8">
        <f>SUM(H400*I400)</f>
        <v>18.2</v>
      </c>
      <c r="K400" s="8">
        <f>SUM(G400+J400)</f>
        <v>37.2</v>
      </c>
    </row>
    <row r="401" spans="1:11" ht="15">
      <c r="A401" s="8"/>
      <c r="B401" s="9"/>
      <c r="C401" s="13" t="s">
        <v>335</v>
      </c>
      <c r="D401" s="8"/>
      <c r="E401" s="8"/>
      <c r="F401" s="8"/>
      <c r="G401" s="10">
        <f>SUM(G397:G400)</f>
        <v>57</v>
      </c>
      <c r="H401" s="8"/>
      <c r="I401" s="18"/>
      <c r="J401" s="8">
        <f>SUM(J397:J400)</f>
        <v>25</v>
      </c>
      <c r="K401" s="10">
        <f>SUM(G401+J401)</f>
        <v>82</v>
      </c>
    </row>
    <row r="402" spans="1:11" ht="15">
      <c r="A402" s="14"/>
      <c r="B402" s="15"/>
      <c r="C402" s="16"/>
      <c r="D402" s="14"/>
      <c r="E402" s="14"/>
      <c r="F402" s="14"/>
      <c r="G402" s="17"/>
      <c r="H402" s="14"/>
      <c r="I402" s="23"/>
      <c r="J402" s="14"/>
      <c r="K402" s="17"/>
    </row>
    <row r="405" spans="1:11" ht="15">
      <c r="A405" s="33" t="s">
        <v>0</v>
      </c>
      <c r="B405" s="34" t="s">
        <v>295</v>
      </c>
      <c r="C405" s="10" t="s">
        <v>300</v>
      </c>
      <c r="D405" s="8"/>
      <c r="E405" s="8"/>
      <c r="F405" s="8"/>
      <c r="G405" s="8"/>
      <c r="H405" s="8"/>
      <c r="I405" s="18"/>
      <c r="J405" s="8"/>
      <c r="K405" s="8"/>
    </row>
    <row r="406" spans="1:11" ht="15">
      <c r="A406" s="10" t="s">
        <v>2</v>
      </c>
      <c r="B406" s="9" t="s">
        <v>3</v>
      </c>
      <c r="C406" s="10" t="s">
        <v>4</v>
      </c>
      <c r="D406" s="10">
        <v>1</v>
      </c>
      <c r="E406" s="10">
        <v>2</v>
      </c>
      <c r="F406" s="10">
        <v>3</v>
      </c>
      <c r="G406" s="12" t="s">
        <v>12</v>
      </c>
      <c r="H406" s="10" t="s">
        <v>5</v>
      </c>
      <c r="I406" s="12" t="s">
        <v>13</v>
      </c>
      <c r="J406" s="10" t="s">
        <v>11</v>
      </c>
      <c r="K406" s="10" t="s">
        <v>6</v>
      </c>
    </row>
    <row r="407" spans="1:11" ht="15">
      <c r="A407" s="8" t="s">
        <v>21</v>
      </c>
      <c r="B407" s="9" t="s">
        <v>42</v>
      </c>
      <c r="C407" s="8" t="s">
        <v>301</v>
      </c>
      <c r="D407" s="8">
        <v>5</v>
      </c>
      <c r="E407" s="8">
        <v>3</v>
      </c>
      <c r="F407" s="8">
        <v>3</v>
      </c>
      <c r="G407" s="8">
        <v>11</v>
      </c>
      <c r="H407" s="8">
        <v>0</v>
      </c>
      <c r="I407" s="18">
        <v>1.7</v>
      </c>
      <c r="J407" s="8">
        <f>SUM(H407*I407)</f>
        <v>0</v>
      </c>
      <c r="K407" s="8">
        <f>SUM(G407+J407)</f>
        <v>11</v>
      </c>
    </row>
    <row r="408" spans="1:11" ht="15">
      <c r="A408" s="8" t="s">
        <v>18</v>
      </c>
      <c r="B408" s="9" t="s">
        <v>125</v>
      </c>
      <c r="C408" s="8" t="s">
        <v>302</v>
      </c>
      <c r="D408" s="8">
        <v>5</v>
      </c>
      <c r="E408" s="8">
        <v>3</v>
      </c>
      <c r="F408" s="8">
        <v>2</v>
      </c>
      <c r="G408" s="8">
        <v>10</v>
      </c>
      <c r="H408" s="8">
        <v>0</v>
      </c>
      <c r="I408" s="18">
        <v>2</v>
      </c>
      <c r="J408" s="8">
        <f>SUM(H408*I408)</f>
        <v>0</v>
      </c>
      <c r="K408" s="8">
        <f>SUM(G408+J408)</f>
        <v>10</v>
      </c>
    </row>
    <row r="409" spans="1:11" ht="15">
      <c r="A409" s="8" t="s">
        <v>7</v>
      </c>
      <c r="B409" s="9" t="s">
        <v>78</v>
      </c>
      <c r="C409" s="8" t="s">
        <v>303</v>
      </c>
      <c r="D409" s="8">
        <v>2</v>
      </c>
      <c r="E409" s="8">
        <v>4</v>
      </c>
      <c r="F409" s="8">
        <v>4</v>
      </c>
      <c r="G409" s="8">
        <v>10</v>
      </c>
      <c r="H409" s="8">
        <v>0</v>
      </c>
      <c r="I409" s="18">
        <v>2</v>
      </c>
      <c r="J409" s="8">
        <f>SUM(H409*I409)</f>
        <v>0</v>
      </c>
      <c r="K409" s="8">
        <f>SUM(G409+J409)</f>
        <v>10</v>
      </c>
    </row>
    <row r="410" spans="1:11" ht="15">
      <c r="A410" s="8" t="s">
        <v>10</v>
      </c>
      <c r="B410" s="9" t="s">
        <v>27</v>
      </c>
      <c r="C410" s="8" t="s">
        <v>218</v>
      </c>
      <c r="D410" s="8">
        <v>2</v>
      </c>
      <c r="E410" s="8">
        <v>2</v>
      </c>
      <c r="F410" s="8">
        <v>5</v>
      </c>
      <c r="G410" s="8">
        <v>9</v>
      </c>
      <c r="H410" s="8">
        <v>6</v>
      </c>
      <c r="I410" s="18">
        <v>1.5</v>
      </c>
      <c r="J410" s="8">
        <f>SUM(H410*I410)</f>
        <v>9</v>
      </c>
      <c r="K410" s="8">
        <f>SUM(G410+J410)</f>
        <v>18</v>
      </c>
    </row>
    <row r="411" spans="1:11" ht="15">
      <c r="A411" s="8"/>
      <c r="B411" s="9"/>
      <c r="C411" s="13" t="s">
        <v>336</v>
      </c>
      <c r="D411" s="8"/>
      <c r="E411" s="8"/>
      <c r="F411" s="8"/>
      <c r="G411" s="10">
        <f>SUM(G407:G410)</f>
        <v>40</v>
      </c>
      <c r="H411" s="8"/>
      <c r="I411" s="18"/>
      <c r="J411" s="8">
        <f>SUM(J407:J410)</f>
        <v>9</v>
      </c>
      <c r="K411" s="10">
        <f>SUM(G411+J411)</f>
        <v>49</v>
      </c>
    </row>
    <row r="412" spans="1:11" ht="15">
      <c r="A412" s="14"/>
      <c r="B412" s="15"/>
      <c r="C412" s="16"/>
      <c r="D412" s="14"/>
      <c r="E412" s="14"/>
      <c r="F412" s="14"/>
      <c r="G412" s="17"/>
      <c r="H412" s="14"/>
      <c r="I412" s="23"/>
      <c r="J412" s="14"/>
      <c r="K412" s="17"/>
    </row>
    <row r="413" spans="1:11" ht="15">
      <c r="A413" s="14"/>
      <c r="B413" s="15"/>
      <c r="C413" s="16"/>
      <c r="D413" s="14"/>
      <c r="E413" s="14"/>
      <c r="F413" s="14"/>
      <c r="G413" s="17"/>
      <c r="H413" s="14"/>
      <c r="I413" s="23"/>
      <c r="J413" s="14"/>
      <c r="K413" s="17"/>
    </row>
    <row r="414" spans="1:11" ht="15">
      <c r="A414" s="14"/>
      <c r="B414" s="15"/>
      <c r="C414" s="16"/>
      <c r="D414" s="14"/>
      <c r="E414" s="14"/>
      <c r="F414" s="14"/>
      <c r="G414" s="17"/>
      <c r="H414" s="14"/>
      <c r="I414" s="23"/>
      <c r="J414" s="14"/>
      <c r="K414" s="17"/>
    </row>
    <row r="417" spans="1:11" ht="15">
      <c r="A417" s="33" t="s">
        <v>0</v>
      </c>
      <c r="B417" s="34" t="s">
        <v>132</v>
      </c>
      <c r="C417" s="10" t="s">
        <v>304</v>
      </c>
      <c r="D417" s="8"/>
      <c r="E417" s="8"/>
      <c r="F417" s="8"/>
      <c r="G417" s="8"/>
      <c r="H417" s="8"/>
      <c r="I417" s="18"/>
      <c r="J417" s="8"/>
      <c r="K417" s="8"/>
    </row>
    <row r="418" spans="1:11" ht="15">
      <c r="A418" s="10" t="s">
        <v>2</v>
      </c>
      <c r="B418" s="9" t="s">
        <v>3</v>
      </c>
      <c r="C418" s="10" t="s">
        <v>4</v>
      </c>
      <c r="D418" s="10">
        <v>1</v>
      </c>
      <c r="E418" s="10">
        <v>2</v>
      </c>
      <c r="F418" s="10">
        <v>3</v>
      </c>
      <c r="G418" s="12" t="s">
        <v>12</v>
      </c>
      <c r="H418" s="10" t="s">
        <v>5</v>
      </c>
      <c r="I418" s="12" t="s">
        <v>13</v>
      </c>
      <c r="J418" s="10" t="s">
        <v>11</v>
      </c>
      <c r="K418" s="10" t="s">
        <v>6</v>
      </c>
    </row>
    <row r="419" spans="1:11" ht="15">
      <c r="A419" s="8" t="s">
        <v>18</v>
      </c>
      <c r="B419" s="9" t="s">
        <v>41</v>
      </c>
      <c r="C419" s="8" t="s">
        <v>305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18">
        <v>2</v>
      </c>
      <c r="J419" s="8">
        <f>SUM(H419*I419)</f>
        <v>0</v>
      </c>
      <c r="K419" s="8">
        <f>SUM(G419+J419)</f>
        <v>0</v>
      </c>
    </row>
    <row r="420" spans="1:11" ht="15">
      <c r="A420" s="8" t="s">
        <v>7</v>
      </c>
      <c r="B420" s="9" t="s">
        <v>74</v>
      </c>
      <c r="C420" s="8" t="s">
        <v>306</v>
      </c>
      <c r="D420" s="8">
        <v>5</v>
      </c>
      <c r="E420" s="8">
        <v>6</v>
      </c>
      <c r="F420" s="8">
        <v>2</v>
      </c>
      <c r="G420" s="8">
        <v>13</v>
      </c>
      <c r="H420" s="8">
        <v>0</v>
      </c>
      <c r="I420" s="18">
        <v>2</v>
      </c>
      <c r="J420" s="8">
        <f>SUM(H420*I420)</f>
        <v>0</v>
      </c>
      <c r="K420" s="8">
        <f>SUM(G420+J420)</f>
        <v>13</v>
      </c>
    </row>
    <row r="421" spans="1:11" ht="15">
      <c r="A421" s="8" t="s">
        <v>34</v>
      </c>
      <c r="B421" s="9" t="s">
        <v>101</v>
      </c>
      <c r="C421" s="8" t="s">
        <v>282</v>
      </c>
      <c r="D421" s="8">
        <v>5</v>
      </c>
      <c r="E421" s="8">
        <v>7</v>
      </c>
      <c r="F421" s="8">
        <v>5</v>
      </c>
      <c r="G421" s="8">
        <v>17</v>
      </c>
      <c r="H421" s="8">
        <v>9</v>
      </c>
      <c r="I421" s="18">
        <v>1.2</v>
      </c>
      <c r="J421" s="8">
        <f>SUM(H421*I421)</f>
        <v>10.799999999999999</v>
      </c>
      <c r="K421" s="8">
        <f>SUM(G421+J421)</f>
        <v>27.799999999999997</v>
      </c>
    </row>
    <row r="422" spans="1:11" ht="15">
      <c r="A422" s="8"/>
      <c r="B422" s="9"/>
      <c r="C422" s="8"/>
      <c r="D422" s="8"/>
      <c r="E422" s="8"/>
      <c r="F422" s="8"/>
      <c r="G422" s="8">
        <v>1</v>
      </c>
      <c r="H422" s="8"/>
      <c r="I422" s="18"/>
      <c r="J422" s="8">
        <f>SUM(H422*I422)</f>
        <v>0</v>
      </c>
      <c r="K422" s="8">
        <f>SUM(G422+J422)</f>
        <v>1</v>
      </c>
    </row>
    <row r="423" spans="1:11" ht="15">
      <c r="A423" s="8"/>
      <c r="B423" s="9"/>
      <c r="C423" s="13" t="s">
        <v>288</v>
      </c>
      <c r="D423" s="8"/>
      <c r="E423" s="8"/>
      <c r="F423" s="8"/>
      <c r="G423" s="10">
        <f>SUM(G419:G422)</f>
        <v>31</v>
      </c>
      <c r="H423" s="8"/>
      <c r="I423" s="18"/>
      <c r="J423" s="8">
        <f>SUM(J419:J422)</f>
        <v>10.799999999999999</v>
      </c>
      <c r="K423" s="10">
        <f>SUM(G423+J423)</f>
        <v>41.8</v>
      </c>
    </row>
    <row r="424" spans="1:11" ht="15">
      <c r="A424" s="14"/>
      <c r="B424" s="15"/>
      <c r="C424" s="16"/>
      <c r="D424" s="14"/>
      <c r="E424" s="14"/>
      <c r="F424" s="14"/>
      <c r="G424" s="17"/>
      <c r="H424" s="14"/>
      <c r="I424" s="23"/>
      <c r="J424" s="14"/>
      <c r="K424" s="17"/>
    </row>
    <row r="427" spans="1:11" ht="15">
      <c r="A427" s="33" t="s">
        <v>0</v>
      </c>
      <c r="B427" s="34" t="s">
        <v>209</v>
      </c>
      <c r="C427" s="10" t="s">
        <v>307</v>
      </c>
      <c r="D427" s="8"/>
      <c r="E427" s="8"/>
      <c r="F427" s="8"/>
      <c r="G427" s="8"/>
      <c r="H427" s="8"/>
      <c r="I427" s="18"/>
      <c r="J427" s="8"/>
      <c r="K427" s="8"/>
    </row>
    <row r="428" spans="1:11" ht="15">
      <c r="A428" s="10" t="s">
        <v>2</v>
      </c>
      <c r="B428" s="9" t="s">
        <v>3</v>
      </c>
      <c r="C428" s="10" t="s">
        <v>4</v>
      </c>
      <c r="D428" s="10">
        <v>1</v>
      </c>
      <c r="E428" s="10">
        <v>2</v>
      </c>
      <c r="F428" s="10">
        <v>3</v>
      </c>
      <c r="G428" s="12" t="s">
        <v>12</v>
      </c>
      <c r="H428" s="10" t="s">
        <v>5</v>
      </c>
      <c r="I428" s="12" t="s">
        <v>13</v>
      </c>
      <c r="J428" s="10" t="s">
        <v>11</v>
      </c>
      <c r="K428" s="10" t="s">
        <v>6</v>
      </c>
    </row>
    <row r="429" spans="1:11" ht="15">
      <c r="A429" s="8" t="s">
        <v>21</v>
      </c>
      <c r="B429" s="9" t="s">
        <v>38</v>
      </c>
      <c r="C429" s="8" t="s">
        <v>308</v>
      </c>
      <c r="D429" s="8">
        <v>3</v>
      </c>
      <c r="E429" s="8">
        <v>4</v>
      </c>
      <c r="F429" s="8">
        <v>2</v>
      </c>
      <c r="G429" s="8">
        <v>9</v>
      </c>
      <c r="H429" s="8">
        <v>1</v>
      </c>
      <c r="I429" s="18">
        <v>1.7</v>
      </c>
      <c r="J429" s="8">
        <f>SUM(H429*I429)</f>
        <v>1.7</v>
      </c>
      <c r="K429" s="8">
        <f>SUM(G429+J429)</f>
        <v>10.7</v>
      </c>
    </row>
    <row r="430" spans="1:11" ht="15">
      <c r="A430" s="8" t="s">
        <v>7</v>
      </c>
      <c r="B430" s="9" t="s">
        <v>69</v>
      </c>
      <c r="C430" s="8" t="s">
        <v>309</v>
      </c>
      <c r="D430" s="8">
        <v>2</v>
      </c>
      <c r="E430" s="8">
        <v>3</v>
      </c>
      <c r="F430" s="8">
        <v>1</v>
      </c>
      <c r="G430" s="8">
        <v>6</v>
      </c>
      <c r="H430" s="8">
        <v>0</v>
      </c>
      <c r="I430" s="18">
        <v>2</v>
      </c>
      <c r="J430" s="8">
        <f>SUM(H430*I430)</f>
        <v>0</v>
      </c>
      <c r="K430" s="8">
        <f>SUM(G430+J430)</f>
        <v>6</v>
      </c>
    </row>
    <row r="431" spans="1:11" ht="15">
      <c r="A431" s="8" t="s">
        <v>34</v>
      </c>
      <c r="B431" s="9" t="s">
        <v>125</v>
      </c>
      <c r="C431" s="8" t="s">
        <v>265</v>
      </c>
      <c r="D431" s="8">
        <v>4</v>
      </c>
      <c r="E431" s="8">
        <v>5</v>
      </c>
      <c r="F431" s="8">
        <v>4</v>
      </c>
      <c r="G431" s="8">
        <v>13</v>
      </c>
      <c r="H431" s="8">
        <v>8</v>
      </c>
      <c r="I431" s="18">
        <v>1.2</v>
      </c>
      <c r="J431" s="8">
        <f>SUM(H431*I431)</f>
        <v>9.6</v>
      </c>
      <c r="K431" s="8">
        <f>SUM(G431+J431)</f>
        <v>22.6</v>
      </c>
    </row>
    <row r="432" spans="1:11" ht="15">
      <c r="A432" s="8"/>
      <c r="B432" s="9"/>
      <c r="C432" s="8"/>
      <c r="D432" s="8"/>
      <c r="E432" s="8"/>
      <c r="F432" s="8"/>
      <c r="G432" s="8"/>
      <c r="H432" s="8"/>
      <c r="I432" s="18"/>
      <c r="J432" s="8">
        <f>SUM(H432*I432)</f>
        <v>0</v>
      </c>
      <c r="K432" s="8">
        <f>SUM(G432+J432)</f>
        <v>0</v>
      </c>
    </row>
    <row r="433" spans="1:11" ht="15">
      <c r="A433" s="8"/>
      <c r="B433" s="9"/>
      <c r="C433" s="13" t="s">
        <v>337</v>
      </c>
      <c r="D433" s="8"/>
      <c r="E433" s="8"/>
      <c r="F433" s="8"/>
      <c r="G433" s="10">
        <f>SUM(G429:G432)</f>
        <v>28</v>
      </c>
      <c r="H433" s="8"/>
      <c r="I433" s="18"/>
      <c r="J433" s="8">
        <f>SUM(J429:J432)</f>
        <v>11.299999999999999</v>
      </c>
      <c r="K433" s="10">
        <f>SUM(G433+J433)</f>
        <v>39.3</v>
      </c>
    </row>
    <row r="434" spans="1:11" ht="15">
      <c r="A434" s="14"/>
      <c r="B434" s="15"/>
      <c r="C434" s="16"/>
      <c r="D434" s="14"/>
      <c r="E434" s="14"/>
      <c r="F434" s="14"/>
      <c r="G434" s="17"/>
      <c r="H434" s="14"/>
      <c r="I434" s="23"/>
      <c r="J434" s="14"/>
      <c r="K434" s="17"/>
    </row>
    <row r="437" spans="1:11" ht="15">
      <c r="A437" s="33" t="s">
        <v>0</v>
      </c>
      <c r="B437" s="34" t="s">
        <v>219</v>
      </c>
      <c r="C437" s="10" t="s">
        <v>310</v>
      </c>
      <c r="D437" s="8"/>
      <c r="E437" s="8"/>
      <c r="F437" s="8"/>
      <c r="G437" s="8"/>
      <c r="H437" s="8"/>
      <c r="I437" s="18"/>
      <c r="J437" s="8"/>
      <c r="K437" s="8"/>
    </row>
    <row r="438" spans="1:11" ht="15">
      <c r="A438" s="10" t="s">
        <v>2</v>
      </c>
      <c r="B438" s="9" t="s">
        <v>3</v>
      </c>
      <c r="C438" s="10" t="s">
        <v>4</v>
      </c>
      <c r="D438" s="10">
        <v>1</v>
      </c>
      <c r="E438" s="10">
        <v>2</v>
      </c>
      <c r="F438" s="10">
        <v>3</v>
      </c>
      <c r="G438" s="12" t="s">
        <v>12</v>
      </c>
      <c r="H438" s="10" t="s">
        <v>5</v>
      </c>
      <c r="I438" s="12" t="s">
        <v>13</v>
      </c>
      <c r="J438" s="10" t="s">
        <v>11</v>
      </c>
      <c r="K438" s="10" t="s">
        <v>6</v>
      </c>
    </row>
    <row r="439" spans="1:11" ht="15">
      <c r="A439" s="8" t="s">
        <v>21</v>
      </c>
      <c r="B439" s="9" t="s">
        <v>60</v>
      </c>
      <c r="C439" s="8" t="s">
        <v>311</v>
      </c>
      <c r="D439" s="8">
        <v>8</v>
      </c>
      <c r="E439" s="8">
        <v>7</v>
      </c>
      <c r="F439" s="8">
        <v>8</v>
      </c>
      <c r="G439" s="8">
        <v>23</v>
      </c>
      <c r="H439" s="8">
        <v>15</v>
      </c>
      <c r="I439" s="18">
        <v>1.7</v>
      </c>
      <c r="J439" s="8">
        <f>SUM(H439*I439)</f>
        <v>25.5</v>
      </c>
      <c r="K439" s="8">
        <f>SUM(G439+J439)</f>
        <v>48.5</v>
      </c>
    </row>
    <row r="440" spans="1:11" ht="15">
      <c r="A440" s="8" t="s">
        <v>18</v>
      </c>
      <c r="B440" s="9" t="s">
        <v>74</v>
      </c>
      <c r="C440" s="8" t="s">
        <v>312</v>
      </c>
      <c r="D440" s="8">
        <v>7</v>
      </c>
      <c r="E440" s="8">
        <v>5</v>
      </c>
      <c r="F440" s="8">
        <v>6</v>
      </c>
      <c r="G440" s="8">
        <v>18</v>
      </c>
      <c r="H440" s="8">
        <v>7</v>
      </c>
      <c r="I440" s="18">
        <v>2</v>
      </c>
      <c r="J440" s="8">
        <f>SUM(H440*I440)</f>
        <v>14</v>
      </c>
      <c r="K440" s="8">
        <f>SUM(G440+J440)</f>
        <v>32</v>
      </c>
    </row>
    <row r="441" spans="1:11" ht="15">
      <c r="A441" s="8" t="s">
        <v>34</v>
      </c>
      <c r="B441" s="9" t="s">
        <v>168</v>
      </c>
      <c r="C441" s="8" t="s">
        <v>313</v>
      </c>
      <c r="D441" s="8">
        <v>6</v>
      </c>
      <c r="E441" s="8">
        <v>8</v>
      </c>
      <c r="F441" s="8">
        <v>6</v>
      </c>
      <c r="G441" s="8">
        <v>20</v>
      </c>
      <c r="H441" s="8">
        <v>11</v>
      </c>
      <c r="I441" s="18">
        <v>1.2</v>
      </c>
      <c r="J441" s="8">
        <f>SUM(H441*I441)</f>
        <v>13.2</v>
      </c>
      <c r="K441" s="8">
        <f>SUM(G441+J441)</f>
        <v>33.2</v>
      </c>
    </row>
    <row r="442" spans="1:11" ht="15">
      <c r="A442" s="8" t="s">
        <v>16</v>
      </c>
      <c r="B442" s="9" t="s">
        <v>26</v>
      </c>
      <c r="C442" s="8" t="s">
        <v>314</v>
      </c>
      <c r="D442" s="8">
        <v>7</v>
      </c>
      <c r="E442" s="8">
        <v>6</v>
      </c>
      <c r="F442" s="8">
        <v>7</v>
      </c>
      <c r="G442" s="8">
        <v>20</v>
      </c>
      <c r="H442" s="8">
        <v>12</v>
      </c>
      <c r="I442" s="18">
        <v>1.2</v>
      </c>
      <c r="J442" s="8">
        <f>SUM(H442*I442)</f>
        <v>14.399999999999999</v>
      </c>
      <c r="K442" s="8">
        <f>SUM(G442+J442)</f>
        <v>34.4</v>
      </c>
    </row>
    <row r="443" spans="1:11" ht="15">
      <c r="A443" s="8"/>
      <c r="B443" s="9"/>
      <c r="C443" s="13" t="s">
        <v>338</v>
      </c>
      <c r="D443" s="8"/>
      <c r="E443" s="8"/>
      <c r="F443" s="8"/>
      <c r="G443" s="10">
        <f>SUM(G439:G442)</f>
        <v>81</v>
      </c>
      <c r="H443" s="8"/>
      <c r="I443" s="18"/>
      <c r="J443" s="8">
        <f>SUM(J439:J442)</f>
        <v>67.1</v>
      </c>
      <c r="K443" s="10">
        <f>SUM(G443+J443)</f>
        <v>148.1</v>
      </c>
    </row>
    <row r="444" spans="1:11" ht="15">
      <c r="A444" s="14"/>
      <c r="B444" s="15"/>
      <c r="C444" s="16"/>
      <c r="D444" s="14"/>
      <c r="E444" s="14"/>
      <c r="F444" s="14"/>
      <c r="G444" s="17"/>
      <c r="H444" s="14"/>
      <c r="I444" s="23"/>
      <c r="J444" s="14"/>
      <c r="K444" s="17"/>
    </row>
    <row r="445" spans="1:11" ht="15">
      <c r="A445" s="14"/>
      <c r="B445" s="15"/>
      <c r="C445" s="16"/>
      <c r="D445" s="14"/>
      <c r="E445" s="14"/>
      <c r="F445" s="14"/>
      <c r="G445" s="17"/>
      <c r="H445" s="14"/>
      <c r="I445" s="23"/>
      <c r="J445" s="14"/>
      <c r="K445" s="17"/>
    </row>
    <row r="446" spans="1:11" ht="15">
      <c r="A446" s="14"/>
      <c r="B446" s="15"/>
      <c r="C446" s="16"/>
      <c r="D446" s="14"/>
      <c r="E446" s="14"/>
      <c r="F446" s="14"/>
      <c r="G446" s="17"/>
      <c r="H446" s="14"/>
      <c r="I446" s="23"/>
      <c r="J446" s="14"/>
      <c r="K446" s="17"/>
    </row>
    <row r="449" spans="1:11" ht="15">
      <c r="A449" s="33" t="s">
        <v>0</v>
      </c>
      <c r="B449" s="34" t="s">
        <v>316</v>
      </c>
      <c r="C449" s="10" t="s">
        <v>315</v>
      </c>
      <c r="D449" s="8"/>
      <c r="E449" s="8"/>
      <c r="F449" s="8"/>
      <c r="G449" s="8"/>
      <c r="H449" s="8"/>
      <c r="I449" s="18"/>
      <c r="J449" s="8"/>
      <c r="K449" s="8"/>
    </row>
    <row r="450" spans="1:11" ht="15">
      <c r="A450" s="10" t="s">
        <v>2</v>
      </c>
      <c r="B450" s="9" t="s">
        <v>3</v>
      </c>
      <c r="C450" s="10" t="s">
        <v>4</v>
      </c>
      <c r="D450" s="10">
        <v>1</v>
      </c>
      <c r="E450" s="10">
        <v>2</v>
      </c>
      <c r="F450" s="10">
        <v>3</v>
      </c>
      <c r="G450" s="12" t="s">
        <v>12</v>
      </c>
      <c r="H450" s="10" t="s">
        <v>5</v>
      </c>
      <c r="I450" s="12" t="s">
        <v>13</v>
      </c>
      <c r="J450" s="10" t="s">
        <v>11</v>
      </c>
      <c r="K450" s="10" t="s">
        <v>6</v>
      </c>
    </row>
    <row r="451" spans="1:11" ht="15">
      <c r="A451" s="8" t="s">
        <v>18</v>
      </c>
      <c r="B451" s="9" t="s">
        <v>19</v>
      </c>
      <c r="C451" s="8" t="s">
        <v>318</v>
      </c>
      <c r="D451" s="8">
        <v>6</v>
      </c>
      <c r="E451" s="8">
        <v>8</v>
      </c>
      <c r="F451" s="8">
        <v>7</v>
      </c>
      <c r="G451" s="8">
        <v>21</v>
      </c>
      <c r="H451" s="8">
        <v>8</v>
      </c>
      <c r="I451" s="18">
        <v>2</v>
      </c>
      <c r="J451" s="8">
        <f>SUM(H451*I451)</f>
        <v>16</v>
      </c>
      <c r="K451" s="8">
        <f>SUM(G451+J451)</f>
        <v>37</v>
      </c>
    </row>
    <row r="452" spans="1:11" ht="15">
      <c r="A452" s="8" t="s">
        <v>7</v>
      </c>
      <c r="B452" s="9" t="s">
        <v>37</v>
      </c>
      <c r="C452" s="8" t="s">
        <v>319</v>
      </c>
      <c r="D452" s="8">
        <v>8</v>
      </c>
      <c r="E452" s="8">
        <v>6</v>
      </c>
      <c r="F452" s="8">
        <v>8</v>
      </c>
      <c r="G452" s="8">
        <v>22</v>
      </c>
      <c r="H452" s="8">
        <v>15</v>
      </c>
      <c r="I452" s="18">
        <v>2</v>
      </c>
      <c r="J452" s="8">
        <f>SUM(H452*I452)</f>
        <v>30</v>
      </c>
      <c r="K452" s="8">
        <f>SUM(G452+J452)</f>
        <v>52</v>
      </c>
    </row>
    <row r="453" spans="1:11" ht="15">
      <c r="A453" s="8" t="s">
        <v>34</v>
      </c>
      <c r="B453" s="9" t="s">
        <v>231</v>
      </c>
      <c r="C453" s="8" t="s">
        <v>320</v>
      </c>
      <c r="D453" s="8">
        <v>8</v>
      </c>
      <c r="E453" s="8">
        <v>7</v>
      </c>
      <c r="F453" s="8">
        <v>7</v>
      </c>
      <c r="G453" s="8">
        <v>22</v>
      </c>
      <c r="H453" s="8">
        <v>18</v>
      </c>
      <c r="I453" s="18">
        <v>1.2</v>
      </c>
      <c r="J453" s="8">
        <f>SUM(H453*I453)</f>
        <v>21.599999999999998</v>
      </c>
      <c r="K453" s="8">
        <f>SUM(G453+J453)</f>
        <v>43.599999999999994</v>
      </c>
    </row>
    <row r="454" spans="1:11" ht="15">
      <c r="A454" s="8" t="s">
        <v>16</v>
      </c>
      <c r="B454" s="9" t="s">
        <v>27</v>
      </c>
      <c r="C454" s="8" t="s">
        <v>321</v>
      </c>
      <c r="D454" s="8">
        <v>8</v>
      </c>
      <c r="E454" s="8">
        <v>5</v>
      </c>
      <c r="F454" s="8">
        <v>6</v>
      </c>
      <c r="G454" s="8">
        <v>19</v>
      </c>
      <c r="H454" s="8">
        <v>18</v>
      </c>
      <c r="I454" s="18">
        <v>1.2</v>
      </c>
      <c r="J454" s="8">
        <f>SUM(H454*I454)</f>
        <v>21.599999999999998</v>
      </c>
      <c r="K454" s="8">
        <f>SUM(G454+J454)</f>
        <v>40.599999999999994</v>
      </c>
    </row>
    <row r="455" spans="1:11" ht="15">
      <c r="A455" s="8"/>
      <c r="B455" s="9"/>
      <c r="C455" s="13" t="s">
        <v>339</v>
      </c>
      <c r="D455" s="8"/>
      <c r="E455" s="8"/>
      <c r="F455" s="8"/>
      <c r="G455" s="10">
        <f>SUM(G451:G454)</f>
        <v>84</v>
      </c>
      <c r="H455" s="8"/>
      <c r="I455" s="18"/>
      <c r="J455" s="8">
        <f>SUM(J451:J454)</f>
        <v>89.19999999999999</v>
      </c>
      <c r="K455" s="10">
        <f>SUM(G455+J455)</f>
        <v>173.2</v>
      </c>
    </row>
    <row r="459" spans="1:11" ht="15">
      <c r="A459" s="33" t="s">
        <v>0</v>
      </c>
      <c r="B459" s="34" t="s">
        <v>317</v>
      </c>
      <c r="C459" s="10" t="s">
        <v>322</v>
      </c>
      <c r="D459" s="8"/>
      <c r="E459" s="8"/>
      <c r="F459" s="8"/>
      <c r="G459" s="8"/>
      <c r="H459" s="8"/>
      <c r="I459" s="18"/>
      <c r="J459" s="8"/>
      <c r="K459" s="8"/>
    </row>
    <row r="460" spans="1:11" ht="15">
      <c r="A460" s="10" t="s">
        <v>2</v>
      </c>
      <c r="B460" s="9" t="s">
        <v>3</v>
      </c>
      <c r="C460" s="10" t="s">
        <v>4</v>
      </c>
      <c r="D460" s="10">
        <v>1</v>
      </c>
      <c r="E460" s="10">
        <v>2</v>
      </c>
      <c r="F460" s="10">
        <v>3</v>
      </c>
      <c r="G460" s="12" t="s">
        <v>12</v>
      </c>
      <c r="H460" s="10" t="s">
        <v>5</v>
      </c>
      <c r="I460" s="12" t="s">
        <v>13</v>
      </c>
      <c r="J460" s="10" t="s">
        <v>11</v>
      </c>
      <c r="K460" s="10" t="s">
        <v>6</v>
      </c>
    </row>
    <row r="461" spans="1:11" ht="15">
      <c r="A461" s="8" t="s">
        <v>21</v>
      </c>
      <c r="B461" s="9" t="s">
        <v>44</v>
      </c>
      <c r="C461" s="8" t="s">
        <v>323</v>
      </c>
      <c r="D461" s="8">
        <v>7</v>
      </c>
      <c r="E461" s="8">
        <v>8</v>
      </c>
      <c r="F461" s="8">
        <v>7</v>
      </c>
      <c r="G461" s="8">
        <v>22</v>
      </c>
      <c r="H461" s="8">
        <v>18</v>
      </c>
      <c r="I461" s="18">
        <v>1.7</v>
      </c>
      <c r="J461" s="8">
        <f>SUM(H461*I461)</f>
        <v>30.599999999999998</v>
      </c>
      <c r="K461" s="8">
        <f>SUM(G461+J461)</f>
        <v>52.599999999999994</v>
      </c>
    </row>
    <row r="462" spans="1:11" ht="15">
      <c r="A462" s="8" t="s">
        <v>7</v>
      </c>
      <c r="B462" s="9" t="s">
        <v>144</v>
      </c>
      <c r="C462" s="8" t="s">
        <v>324</v>
      </c>
      <c r="D462" s="8">
        <v>8</v>
      </c>
      <c r="E462" s="8">
        <v>7</v>
      </c>
      <c r="F462" s="8">
        <v>7</v>
      </c>
      <c r="G462" s="8">
        <v>22</v>
      </c>
      <c r="H462" s="8">
        <v>10</v>
      </c>
      <c r="I462" s="18">
        <v>2</v>
      </c>
      <c r="J462" s="8">
        <f>SUM(H462*I462)</f>
        <v>20</v>
      </c>
      <c r="K462" s="8">
        <f>SUM(G462+J462)</f>
        <v>42</v>
      </c>
    </row>
    <row r="463" spans="1:11" ht="15">
      <c r="A463" s="8" t="s">
        <v>71</v>
      </c>
      <c r="B463" s="9" t="s">
        <v>117</v>
      </c>
      <c r="C463" s="8" t="s">
        <v>314</v>
      </c>
      <c r="D463" s="8">
        <v>8</v>
      </c>
      <c r="E463" s="8">
        <v>8</v>
      </c>
      <c r="F463" s="8">
        <v>8</v>
      </c>
      <c r="G463" s="8">
        <v>24</v>
      </c>
      <c r="H463" s="8">
        <v>22</v>
      </c>
      <c r="I463" s="18">
        <v>1.1</v>
      </c>
      <c r="J463" s="8">
        <f>SUM(H463*I463)</f>
        <v>24.200000000000003</v>
      </c>
      <c r="K463" s="8">
        <f>SUM(G463+J463)</f>
        <v>48.2</v>
      </c>
    </row>
    <row r="464" spans="1:11" ht="15">
      <c r="A464" s="8" t="s">
        <v>16</v>
      </c>
      <c r="B464" s="9" t="s">
        <v>325</v>
      </c>
      <c r="C464" s="8" t="s">
        <v>326</v>
      </c>
      <c r="D464" s="8">
        <v>8</v>
      </c>
      <c r="E464" s="8">
        <v>7</v>
      </c>
      <c r="F464" s="8">
        <v>8</v>
      </c>
      <c r="G464" s="8">
        <v>23</v>
      </c>
      <c r="H464" s="8">
        <v>22</v>
      </c>
      <c r="I464" s="18">
        <v>1.2</v>
      </c>
      <c r="J464" s="8">
        <f>SUM(H464*I464)</f>
        <v>26.4</v>
      </c>
      <c r="K464" s="8">
        <f>SUM(G464+J464)</f>
        <v>49.4</v>
      </c>
    </row>
    <row r="465" spans="1:11" ht="15">
      <c r="A465" s="8"/>
      <c r="B465" s="9"/>
      <c r="C465" s="13" t="s">
        <v>340</v>
      </c>
      <c r="D465" s="8"/>
      <c r="E465" s="8"/>
      <c r="F465" s="8"/>
      <c r="G465" s="10">
        <f>SUM(G461:G464)</f>
        <v>91</v>
      </c>
      <c r="H465" s="8"/>
      <c r="I465" s="18"/>
      <c r="J465" s="8">
        <f>SUM(J461:J464)</f>
        <v>101.19999999999999</v>
      </c>
      <c r="K465" s="10">
        <f>SUM(G465+J465)</f>
        <v>192.2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Holubová Hana</dc:creator>
  <cp:keywords/>
  <dc:description/>
  <cp:lastModifiedBy>Hana Holubova</cp:lastModifiedBy>
  <cp:lastPrinted>2014-09-14T13:15:31Z</cp:lastPrinted>
  <dcterms:created xsi:type="dcterms:W3CDTF">2010-09-19T09:17:39Z</dcterms:created>
  <dcterms:modified xsi:type="dcterms:W3CDTF">2014-09-14T13:22:10Z</dcterms:modified>
  <cp:category/>
  <cp:version/>
  <cp:contentType/>
  <cp:contentStatus/>
</cp:coreProperties>
</file>